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318education-my.sharepoint.com/personal/sandra_cooper_pri_318education_co_uk/Documents/Documents/Documents/Websites Priory &amp; STA/PRIORY New Website Priory docs/Uploaded docs/Helen Harland/March 24/"/>
    </mc:Choice>
  </mc:AlternateContent>
  <xr:revisionPtr revIDLastSave="0" documentId="8_{14369F29-29E6-4D56-B7B9-9D24E5803C21}"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9" i="1" l="1"/>
  <c r="I88" i="1"/>
  <c r="I98" i="1"/>
  <c r="I135" i="1"/>
  <c r="I78" i="1"/>
  <c r="I77" i="1"/>
  <c r="I43" i="1"/>
  <c r="I42" i="1"/>
  <c r="I85" i="1"/>
  <c r="I87" i="1"/>
  <c r="I86" i="1"/>
  <c r="I57" i="1"/>
  <c r="I55" i="1"/>
  <c r="I53" i="1"/>
  <c r="I76" i="1"/>
  <c r="I115" i="1" l="1"/>
  <c r="I158" i="1" l="1"/>
  <c r="I154" i="1"/>
  <c r="I151" i="1"/>
  <c r="I149" i="1"/>
  <c r="I147" i="1"/>
  <c r="I145" i="1"/>
  <c r="I142" i="1"/>
  <c r="I141" i="1"/>
  <c r="I140" i="1"/>
  <c r="I137" i="1"/>
  <c r="I136" i="1"/>
  <c r="I134" i="1"/>
  <c r="I131" i="1"/>
  <c r="I130" i="1"/>
  <c r="I127" i="1"/>
  <c r="I126" i="1"/>
  <c r="I123" i="1"/>
  <c r="I121" i="1"/>
  <c r="I120" i="1"/>
  <c r="I119" i="1"/>
  <c r="I118" i="1"/>
  <c r="I114" i="1"/>
  <c r="I111" i="1"/>
  <c r="I110" i="1"/>
  <c r="I107" i="1"/>
  <c r="I106" i="1"/>
  <c r="I105" i="1"/>
  <c r="I102" i="1"/>
  <c r="I101" i="1"/>
  <c r="I97" i="1"/>
  <c r="I96" i="1"/>
  <c r="I95" i="1"/>
  <c r="I92" i="1"/>
  <c r="I84" i="1"/>
  <c r="I83" i="1"/>
  <c r="I82" i="1"/>
  <c r="I81" i="1"/>
  <c r="I75" i="1"/>
  <c r="I74" i="1"/>
  <c r="I73" i="1"/>
  <c r="I70" i="1"/>
  <c r="I69" i="1"/>
  <c r="I67" i="1"/>
  <c r="I66" i="1"/>
  <c r="I65" i="1"/>
  <c r="I64" i="1"/>
  <c r="I63" i="1"/>
  <c r="I62" i="1"/>
  <c r="I61" i="1"/>
  <c r="I60" i="1"/>
  <c r="I59" i="1"/>
  <c r="I58" i="1"/>
  <c r="I56" i="1"/>
  <c r="I54" i="1"/>
  <c r="I52" i="1"/>
  <c r="I49" i="1"/>
  <c r="I48" i="1"/>
  <c r="I46" i="1"/>
  <c r="I45" i="1"/>
  <c r="I44" i="1"/>
  <c r="I41" i="1"/>
  <c r="I40" i="1"/>
  <c r="I39" i="1"/>
  <c r="I38" i="1"/>
  <c r="I37" i="1"/>
  <c r="I36" i="1"/>
  <c r="I35" i="1"/>
  <c r="I34" i="1"/>
  <c r="I31" i="1"/>
  <c r="I30" i="1"/>
  <c r="I29" i="1"/>
  <c r="I28" i="1"/>
  <c r="I27" i="1"/>
  <c r="I26" i="1"/>
  <c r="I25" i="1"/>
  <c r="I24" i="1"/>
  <c r="I23" i="1"/>
  <c r="I22" i="1"/>
  <c r="I21" i="1"/>
  <c r="I160" i="1" l="1"/>
</calcChain>
</file>

<file path=xl/sharedStrings.xml><?xml version="1.0" encoding="utf-8"?>
<sst xmlns="http://schemas.openxmlformats.org/spreadsheetml/2006/main" count="122" uniqueCount="117">
  <si>
    <t>NAME:</t>
  </si>
  <si>
    <t>FORM:</t>
  </si>
  <si>
    <t>PRICE</t>
  </si>
  <si>
    <t>QUANTITY</t>
  </si>
  <si>
    <t>TOTAL</t>
  </si>
  <si>
    <t>ENGLISH</t>
  </si>
  <si>
    <t>A Christmas Carol Book</t>
  </si>
  <si>
    <t>A Christmas Carol Text Guide</t>
  </si>
  <si>
    <t>A Christmas Carol Revision Cards</t>
  </si>
  <si>
    <t>Anita and Me Book</t>
  </si>
  <si>
    <t>Anita and Me Text Guide</t>
  </si>
  <si>
    <t>Love &amp; Relationships Guide</t>
  </si>
  <si>
    <t>Love &amp; Relationship Revision Cards</t>
  </si>
  <si>
    <t>Macbeth Full Play</t>
  </si>
  <si>
    <t>Macbeth Text Guide</t>
  </si>
  <si>
    <t>Macbeth Revision Cards</t>
  </si>
  <si>
    <t>Unseen Poetry Guide</t>
  </si>
  <si>
    <t>MATHS</t>
  </si>
  <si>
    <t>KS4 Revision Guide Higher</t>
  </si>
  <si>
    <t>KS4 Revision Guide Foundation</t>
  </si>
  <si>
    <t>KS4 Workbook Higher</t>
  </si>
  <si>
    <t>KS4 Workbook Foundation</t>
  </si>
  <si>
    <r>
      <t>KS4 Answer book Higher</t>
    </r>
    <r>
      <rPr>
        <b/>
        <sz val="12"/>
        <color rgb="FF7030A0"/>
        <rFont val="Calibri"/>
        <family val="2"/>
        <scheme val="minor"/>
      </rPr>
      <t xml:space="preserve"> </t>
    </r>
  </si>
  <si>
    <t>KS4 Answer book Foundation</t>
  </si>
  <si>
    <t>KS4 Exam Practice Workbook with answers Higher</t>
  </si>
  <si>
    <t>KS4 Exam Practice Workbook with answers Foundation</t>
  </si>
  <si>
    <t>Further Maths Revision Guide</t>
  </si>
  <si>
    <t>Further Maths Exam Practice Workbook with answers</t>
  </si>
  <si>
    <t>Further Maths Revision Question Cards</t>
  </si>
  <si>
    <t>KS3 Revision Guide Higher</t>
  </si>
  <si>
    <t>KS3 Revision Guide Foundation</t>
  </si>
  <si>
    <t>SCIENCE</t>
  </si>
  <si>
    <t>KS4 Biology Revision Guide</t>
  </si>
  <si>
    <t>KS4 Chemistry Revision Guide</t>
  </si>
  <si>
    <t>KS4 Physics Revision Guide</t>
  </si>
  <si>
    <t>KS4 Combined Science Higher Revision Guide</t>
  </si>
  <si>
    <t>KS4 Combined Science Foundation Revision Guide</t>
  </si>
  <si>
    <t>KS4 Combined Science Higher Workbook</t>
  </si>
  <si>
    <t>KS4 Combined Science Higher Exam Practice</t>
  </si>
  <si>
    <r>
      <t>KS4 Combined Science Foundation Workbook</t>
    </r>
    <r>
      <rPr>
        <sz val="12"/>
        <color rgb="FFFF0000"/>
        <rFont val="Calibri"/>
        <family val="2"/>
        <scheme val="minor"/>
      </rPr>
      <t xml:space="preserve"> </t>
    </r>
  </si>
  <si>
    <t>KS4 Combined Science Foundation Exam Practice</t>
  </si>
  <si>
    <t>KS4 Answer book Higher for Workbook</t>
  </si>
  <si>
    <t>KS4 Answer book Foundation for Workbook</t>
  </si>
  <si>
    <t>KS4 Answer book Higher for Exam Practice</t>
  </si>
  <si>
    <t>KS4 Answer book Foundation for Exam Practice</t>
  </si>
  <si>
    <t>KS3 Higher Revision Guide</t>
  </si>
  <si>
    <t>KS3 Foundation Revision Guide</t>
  </si>
  <si>
    <t>BUSINESS</t>
  </si>
  <si>
    <r>
      <t>Revision Guide</t>
    </r>
    <r>
      <rPr>
        <sz val="12"/>
        <color rgb="FFFF0000"/>
        <rFont val="Calibri"/>
        <family val="2"/>
        <scheme val="minor"/>
      </rPr>
      <t xml:space="preserve">      </t>
    </r>
  </si>
  <si>
    <t>Exam Practice Workbook</t>
  </si>
  <si>
    <t>CHILD DEVELOPMENT</t>
  </si>
  <si>
    <t>DESIGN AND TECHNOLOGY</t>
  </si>
  <si>
    <t>CGP Complete Revision and Practice</t>
  </si>
  <si>
    <t>Answer Booklet for Exam Practice</t>
  </si>
  <si>
    <t>DRAMA</t>
  </si>
  <si>
    <t>Blood Brothers Play</t>
  </si>
  <si>
    <t>Revision Guide</t>
  </si>
  <si>
    <t>FOOD TECH</t>
  </si>
  <si>
    <t>Food Preparation Revision Guide</t>
  </si>
  <si>
    <r>
      <t>Food Prep</t>
    </r>
    <r>
      <rPr>
        <b/>
        <sz val="12"/>
        <color theme="1"/>
        <rFont val="Calibri"/>
        <family val="2"/>
        <scheme val="minor"/>
      </rPr>
      <t xml:space="preserve"> </t>
    </r>
    <r>
      <rPr>
        <sz val="12"/>
        <color theme="1"/>
        <rFont val="Calibri"/>
        <family val="2"/>
        <scheme val="minor"/>
      </rPr>
      <t>Exam Practice with Answers</t>
    </r>
  </si>
  <si>
    <t>Complete Revision and Practice all in One Food Prep</t>
  </si>
  <si>
    <t>FRENCH</t>
  </si>
  <si>
    <t>French Workbook</t>
  </si>
  <si>
    <t>GEOGRAPHY</t>
  </si>
  <si>
    <t>Geography Complete Revision and Practice</t>
  </si>
  <si>
    <t>Knowledge Organiser and Retriever Bundle (2 books)</t>
  </si>
  <si>
    <t>HISTORY</t>
  </si>
  <si>
    <t>Conflict</t>
  </si>
  <si>
    <t>Germany</t>
  </si>
  <si>
    <t>Health and the People</t>
  </si>
  <si>
    <t>Norman England</t>
  </si>
  <si>
    <t>KS3 Revision Guide</t>
  </si>
  <si>
    <t>PE</t>
  </si>
  <si>
    <t>SPANISH</t>
  </si>
  <si>
    <t>Spanish Workbook</t>
  </si>
  <si>
    <t>REVISION CARDS</t>
  </si>
  <si>
    <t>Small white</t>
  </si>
  <si>
    <t>Large white</t>
  </si>
  <si>
    <t>ART SUPPLIES</t>
  </si>
  <si>
    <t>A4 sketchbook and 2B pencil</t>
  </si>
  <si>
    <t>A4 wire bound Art book</t>
  </si>
  <si>
    <t>A3 wire bound Art book</t>
  </si>
  <si>
    <t>CALCULATOR</t>
  </si>
  <si>
    <t>CLEAR PENCIL CASE</t>
  </si>
  <si>
    <t>COLOURING PENCILS (PACK OF 12)</t>
  </si>
  <si>
    <t>FOUNTAIN PEN &amp; 4 CARTRIDGES</t>
  </si>
  <si>
    <t>WHITEBOARD AND ACCESSORIES</t>
  </si>
  <si>
    <t>Whiteboard, pen and eraser</t>
  </si>
  <si>
    <t>PACKED CLEAR PENCIL CASE</t>
  </si>
  <si>
    <t>Total amount to pay on Parent Pay</t>
  </si>
  <si>
    <t>KS4 Biology Booster Grade 8-9 Workbook</t>
  </si>
  <si>
    <t>KS4 Chemistry Booster Grade 8-9 Workbook</t>
  </si>
  <si>
    <t>KS4 Physics Booster Grade 8-9 Workbook</t>
  </si>
  <si>
    <t>COMPUTER SCIENCE AND IMEDIA</t>
  </si>
  <si>
    <r>
      <t>Computer Science Revision Guide</t>
    </r>
    <r>
      <rPr>
        <sz val="12"/>
        <color rgb="FFFF0000"/>
        <rFont val="Calibri"/>
        <family val="2"/>
        <scheme val="minor"/>
      </rPr>
      <t xml:space="preserve">      </t>
    </r>
  </si>
  <si>
    <t>Computer Science Exam Practice Workbook</t>
  </si>
  <si>
    <t>Computer Science 10 minute tests (with answers)</t>
  </si>
  <si>
    <t>Computer Science Revision question cards</t>
  </si>
  <si>
    <t>Computer Science Knowledge Retriever &amp; Organiser (2 books)</t>
  </si>
  <si>
    <t>KS4 Practice Papers Higher</t>
  </si>
  <si>
    <t>KS4 Practice Papers Foundation</t>
  </si>
  <si>
    <t>Casio FX - 83GTCW Scientific calculator</t>
  </si>
  <si>
    <t>CGP Business Revision Guide</t>
  </si>
  <si>
    <t>CGP Business Revision Question Cards</t>
  </si>
  <si>
    <t>CGP Business Sudies Exam Practice with answers</t>
  </si>
  <si>
    <t>Tutor2u Business Knowledge Book</t>
  </si>
  <si>
    <t>Tutor2u Business Study Book 3.1 - 3.3</t>
  </si>
  <si>
    <t>Tutor2u Business Study Book 3.4 - 3.6</t>
  </si>
  <si>
    <t>Containing pens, full geometry set,</t>
  </si>
  <si>
    <t>highlighter and glue stick</t>
  </si>
  <si>
    <t>Large Coloured</t>
  </si>
  <si>
    <t>Small Coloured</t>
  </si>
  <si>
    <r>
      <t xml:space="preserve">School Shop Order Form  </t>
    </r>
    <r>
      <rPr>
        <b/>
        <sz val="10"/>
        <color theme="1"/>
        <rFont val="Calibri"/>
        <family val="2"/>
        <scheme val="minor"/>
      </rPr>
      <t>Updated March 24</t>
    </r>
  </si>
  <si>
    <r>
      <t>Creative Imedia Clear Revise Revision and Practice Book</t>
    </r>
    <r>
      <rPr>
        <sz val="12"/>
        <color rgb="FFFF0000"/>
        <rFont val="Calibri"/>
        <family val="2"/>
        <scheme val="minor"/>
      </rPr>
      <t xml:space="preserve">   </t>
    </r>
  </si>
  <si>
    <t>Creative Imedia Clear Revise Exam Tutor &amp; Practice Paper Book</t>
  </si>
  <si>
    <t>Creative Imedia CGP Revision Guide</t>
  </si>
  <si>
    <t>Creative Imedia CGP Exam Practice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</si>
</sst>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sz val="11"/>
      <color rgb="FFFF0000"/>
      <name val="Calibri"/>
      <family val="2"/>
      <scheme val="minor"/>
    </font>
    <font>
      <b/>
      <sz val="18"/>
      <color theme="1"/>
      <name val="Calibri"/>
      <family val="2"/>
      <scheme val="minor"/>
    </font>
    <font>
      <b/>
      <sz val="20"/>
      <color rgb="FFFF0000"/>
      <name val="Calibri"/>
      <family val="2"/>
      <scheme val="minor"/>
    </font>
    <font>
      <sz val="20"/>
      <color theme="1"/>
      <name val="Calibri"/>
      <family val="2"/>
      <scheme val="minor"/>
    </font>
    <font>
      <b/>
      <sz val="11"/>
      <color rgb="FFFF0000"/>
      <name val="Calibri"/>
      <family val="2"/>
      <scheme val="minor"/>
    </font>
    <font>
      <b/>
      <sz val="12"/>
      <color theme="1"/>
      <name val="Calibri"/>
      <family val="2"/>
      <scheme val="minor"/>
    </font>
    <font>
      <b/>
      <u val="double"/>
      <sz val="12"/>
      <color theme="1"/>
      <name val="Calibri"/>
      <family val="2"/>
      <scheme val="minor"/>
    </font>
    <font>
      <b/>
      <u/>
      <sz val="12"/>
      <color theme="1"/>
      <name val="Calibri"/>
      <family val="2"/>
      <scheme val="minor"/>
    </font>
    <font>
      <sz val="12"/>
      <color theme="1"/>
      <name val="Calibri"/>
      <family val="2"/>
      <scheme val="minor"/>
    </font>
    <font>
      <b/>
      <u/>
      <sz val="12"/>
      <color rgb="FF000000"/>
      <name val="Calibri"/>
      <family val="2"/>
      <scheme val="minor"/>
    </font>
    <font>
      <b/>
      <sz val="12"/>
      <color rgb="FF7030A0"/>
      <name val="Calibri"/>
      <family val="2"/>
      <scheme val="minor"/>
    </font>
    <font>
      <sz val="12"/>
      <color rgb="FF000000"/>
      <name val="Calibri"/>
      <family val="2"/>
      <scheme val="minor"/>
    </font>
    <font>
      <sz val="12"/>
      <color rgb="FFFF0000"/>
      <name val="Calibri"/>
      <family val="2"/>
      <scheme val="minor"/>
    </font>
    <font>
      <b/>
      <sz val="12"/>
      <color rgb="FF000000"/>
      <name val="Calibri"/>
      <family val="2"/>
      <scheme val="minor"/>
    </font>
    <font>
      <b/>
      <sz val="12"/>
      <color rgb="FFFF0000"/>
      <name val="Calibri"/>
      <family val="2"/>
      <scheme val="minor"/>
    </font>
    <font>
      <sz val="12"/>
      <name val="Calibri"/>
      <family val="2"/>
      <scheme val="minor"/>
    </font>
    <font>
      <b/>
      <u val="double"/>
      <sz val="12"/>
      <color rgb="FF000000"/>
      <name val="Calibri"/>
      <family val="2"/>
      <scheme val="minor"/>
    </font>
    <font>
      <u val="double"/>
      <sz val="12"/>
      <color theme="1"/>
      <name val="Calibri"/>
      <family val="2"/>
      <scheme val="minor"/>
    </font>
    <font>
      <b/>
      <sz val="14"/>
      <color rgb="FFFF0000"/>
      <name val="Calibri"/>
      <family val="2"/>
      <scheme val="minor"/>
    </font>
    <font>
      <b/>
      <sz val="18"/>
      <color rgb="FFFF0000"/>
      <name val="Calibri"/>
      <family val="2"/>
      <scheme val="minor"/>
    </font>
    <font>
      <b/>
      <sz val="16"/>
      <color rgb="FFFF0000"/>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1" fillId="0" borderId="0" xfId="0" applyFont="1"/>
    <xf numFmtId="0" fontId="3" fillId="0" borderId="0" xfId="0" applyFont="1" applyAlignment="1">
      <alignment horizontal="left"/>
    </xf>
    <xf numFmtId="0" fontId="4" fillId="0" borderId="0" xfId="0" applyFont="1" applyAlignment="1">
      <alignment horizontal="left"/>
    </xf>
    <xf numFmtId="0" fontId="5" fillId="0" borderId="0" xfId="0" applyFont="1"/>
    <xf numFmtId="0" fontId="6" fillId="0" borderId="0" xfId="0" applyFont="1"/>
    <xf numFmtId="0" fontId="6" fillId="0" borderId="1" xfId="0" applyFont="1" applyBorder="1"/>
    <xf numFmtId="0" fontId="6" fillId="2" borderId="2" xfId="0" applyFont="1" applyFill="1" applyBorder="1" applyAlignment="1">
      <alignment horizontal="center"/>
    </xf>
    <xf numFmtId="0" fontId="6" fillId="2" borderId="3" xfId="0" applyFont="1" applyFill="1" applyBorder="1" applyAlignment="1">
      <alignment horizontal="center"/>
    </xf>
    <xf numFmtId="0" fontId="8" fillId="0" borderId="4" xfId="0" applyFont="1" applyBorder="1" applyAlignment="1">
      <alignment vertical="center"/>
    </xf>
    <xf numFmtId="0" fontId="9" fillId="0" borderId="5" xfId="0" applyFont="1" applyBorder="1"/>
    <xf numFmtId="0" fontId="9" fillId="0" borderId="6" xfId="0" applyFont="1" applyBorder="1"/>
    <xf numFmtId="164" fontId="9" fillId="0" borderId="4" xfId="0" applyNumberFormat="1" applyFont="1" applyBorder="1"/>
    <xf numFmtId="0" fontId="9" fillId="0" borderId="1" xfId="0" applyFont="1" applyBorder="1"/>
    <xf numFmtId="0" fontId="9" fillId="0" borderId="4" xfId="0" applyFont="1" applyBorder="1" applyAlignment="1">
      <alignment vertical="center"/>
    </xf>
    <xf numFmtId="164" fontId="9" fillId="0" borderId="7" xfId="0" applyNumberFormat="1" applyFont="1" applyBorder="1"/>
    <xf numFmtId="0" fontId="9" fillId="0" borderId="3" xfId="0" applyFont="1" applyBorder="1" applyProtection="1">
      <protection locked="0"/>
    </xf>
    <xf numFmtId="164" fontId="9" fillId="0" borderId="3" xfId="0" applyNumberFormat="1" applyFont="1" applyBorder="1"/>
    <xf numFmtId="0" fontId="9" fillId="0" borderId="0" xfId="0" applyFont="1" applyAlignment="1">
      <alignment vertical="center"/>
    </xf>
    <xf numFmtId="0" fontId="9" fillId="0" borderId="0" xfId="0" applyFont="1"/>
    <xf numFmtId="164" fontId="9" fillId="0" borderId="0" xfId="0" applyNumberFormat="1" applyFont="1"/>
    <xf numFmtId="0" fontId="9" fillId="0" borderId="0" xfId="0" applyFont="1" applyProtection="1">
      <protection locked="0"/>
    </xf>
    <xf numFmtId="0" fontId="10" fillId="0" borderId="4" xfId="0" applyFont="1" applyBorder="1" applyAlignment="1">
      <alignment vertical="center"/>
    </xf>
    <xf numFmtId="164" fontId="9" fillId="0" borderId="8" xfId="0" applyNumberFormat="1" applyFont="1" applyBorder="1"/>
    <xf numFmtId="0" fontId="9" fillId="0" borderId="1" xfId="0" applyFont="1" applyBorder="1" applyProtection="1">
      <protection locked="0"/>
    </xf>
    <xf numFmtId="164" fontId="9" fillId="0" borderId="1" xfId="0" applyNumberFormat="1" applyFont="1" applyBorder="1"/>
    <xf numFmtId="164" fontId="9" fillId="0" borderId="6" xfId="0" applyNumberFormat="1" applyFont="1" applyBorder="1"/>
    <xf numFmtId="0" fontId="12" fillId="0" borderId="4"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9" fillId="0" borderId="5" xfId="0" applyFont="1" applyBorder="1" applyAlignment="1">
      <alignment vertical="center"/>
    </xf>
    <xf numFmtId="0" fontId="14" fillId="0" borderId="0" xfId="0" applyFont="1" applyAlignment="1">
      <alignment vertical="center"/>
    </xf>
    <xf numFmtId="0" fontId="12" fillId="0" borderId="5" xfId="0" applyFont="1" applyBorder="1" applyAlignment="1">
      <alignment vertical="center"/>
    </xf>
    <xf numFmtId="0" fontId="12" fillId="0" borderId="0" xfId="0" applyFont="1" applyAlignment="1">
      <alignment vertical="center"/>
    </xf>
    <xf numFmtId="0" fontId="15" fillId="0" borderId="5" xfId="0" applyFont="1" applyBorder="1"/>
    <xf numFmtId="0" fontId="16" fillId="0" borderId="4" xfId="0" applyFont="1" applyBorder="1" applyAlignment="1">
      <alignment vertical="center"/>
    </xf>
    <xf numFmtId="0" fontId="9" fillId="0" borderId="9" xfId="0" applyFont="1" applyBorder="1"/>
    <xf numFmtId="0" fontId="9" fillId="0" borderId="4" xfId="0" applyFont="1" applyBorder="1"/>
    <xf numFmtId="164" fontId="9" fillId="0" borderId="5" xfId="0" applyNumberFormat="1" applyFont="1" applyBorder="1"/>
    <xf numFmtId="0" fontId="9" fillId="0" borderId="6" xfId="0" applyFont="1" applyBorder="1" applyProtection="1">
      <protection locked="0"/>
    </xf>
    <xf numFmtId="0" fontId="10" fillId="0" borderId="0" xfId="0" applyFont="1" applyAlignment="1">
      <alignment vertical="center"/>
    </xf>
    <xf numFmtId="0" fontId="17" fillId="0" borderId="10" xfId="0" applyFont="1" applyBorder="1" applyAlignment="1">
      <alignment vertical="center"/>
    </xf>
    <xf numFmtId="0" fontId="18" fillId="0" borderId="9" xfId="0" applyFont="1" applyBorder="1"/>
    <xf numFmtId="0" fontId="9" fillId="0" borderId="11" xfId="0" applyFont="1" applyBorder="1"/>
    <xf numFmtId="0" fontId="9" fillId="0" borderId="12" xfId="0" applyFont="1" applyBorder="1" applyAlignment="1">
      <alignment vertical="center"/>
    </xf>
    <xf numFmtId="0" fontId="0" fillId="0" borderId="12" xfId="0" applyBorder="1"/>
    <xf numFmtId="0" fontId="0" fillId="0" borderId="8" xfId="0" applyBorder="1"/>
    <xf numFmtId="0" fontId="0" fillId="0" borderId="1" xfId="0" applyBorder="1"/>
    <xf numFmtId="0" fontId="0" fillId="0" borderId="13" xfId="0" applyBorder="1"/>
    <xf numFmtId="164" fontId="19" fillId="0" borderId="3" xfId="0" applyNumberFormat="1" applyFont="1" applyBorder="1"/>
    <xf numFmtId="0" fontId="20" fillId="0" borderId="0" xfId="0" applyFont="1"/>
    <xf numFmtId="0" fontId="21" fillId="0" borderId="0" xfId="0" applyFont="1"/>
    <xf numFmtId="0" fontId="9" fillId="0" borderId="0" xfId="0" applyFont="1" applyBorder="1"/>
    <xf numFmtId="164" fontId="9" fillId="0" borderId="0" xfId="0" applyNumberFormat="1" applyFont="1" applyBorder="1"/>
    <xf numFmtId="0" fontId="9" fillId="0" borderId="0" xfId="0" applyFont="1" applyBorder="1" applyProtection="1">
      <protection locked="0"/>
    </xf>
    <xf numFmtId="0" fontId="9" fillId="0" borderId="0" xfId="0" applyFont="1" applyBorder="1" applyAlignment="1">
      <alignment vertical="center"/>
    </xf>
    <xf numFmtId="0" fontId="2" fillId="0" borderId="1" xfId="0" applyFont="1" applyBorder="1" applyProtection="1">
      <protection locked="0"/>
    </xf>
    <xf numFmtId="0" fontId="0" fillId="0" borderId="1" xfId="0" applyBorder="1" applyProtection="1">
      <protection locked="0"/>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1</xdr:rowOff>
    </xdr:from>
    <xdr:to>
      <xdr:col>8</xdr:col>
      <xdr:colOff>514351</xdr:colOff>
      <xdr:row>2</xdr:row>
      <xdr:rowOff>1</xdr:rowOff>
    </xdr:to>
    <xdr:pic>
      <xdr:nvPicPr>
        <xdr:cNvPr id="2" name="Picture 1">
          <a:extLst>
            <a:ext uri="{FF2B5EF4-FFF2-40B4-BE49-F238E27FC236}">
              <a16:creationId xmlns:a16="http://schemas.microsoft.com/office/drawing/2014/main" id="{49B5C002-434B-457E-8F09-4079EB85E83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45" t="18666" r="17936" b="18857"/>
        <a:stretch/>
      </xdr:blipFill>
      <xdr:spPr>
        <a:xfrm>
          <a:off x="4933951" y="1"/>
          <a:ext cx="514350" cy="419100"/>
        </a:xfrm>
        <a:prstGeom prst="rect">
          <a:avLst/>
        </a:prstGeom>
      </xdr:spPr>
    </xdr:pic>
    <xdr:clientData/>
  </xdr:twoCellAnchor>
  <xdr:twoCellAnchor>
    <xdr:from>
      <xdr:col>0</xdr:col>
      <xdr:colOff>85725</xdr:colOff>
      <xdr:row>2</xdr:row>
      <xdr:rowOff>9525</xdr:rowOff>
    </xdr:from>
    <xdr:to>
      <xdr:col>9</xdr:col>
      <xdr:colOff>66675</xdr:colOff>
      <xdr:row>16</xdr:row>
      <xdr:rowOff>76200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725" y="428625"/>
          <a:ext cx="5581650" cy="2733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07000"/>
            </a:lnSpc>
            <a:spcAft>
              <a:spcPts val="800"/>
            </a:spcAft>
          </a:pPr>
          <a:r>
            <a:rPr lang="en-GB" sz="1050">
              <a:solidFill>
                <a:srgbClr val="000000"/>
              </a:solidFill>
              <a:effectLst/>
              <a:ea typeface="Calibri" panose="020F0502020204030204" pitchFamily="34" charset="0"/>
              <a:cs typeface="Times New Roman" panose="02020603050405020304" pitchFamily="18" charset="0"/>
            </a:rPr>
            <a:t>To place an order: </a:t>
          </a:r>
        </a:p>
        <a:p>
          <a:pPr>
            <a:lnSpc>
              <a:spcPct val="107000"/>
            </a:lnSpc>
            <a:spcAft>
              <a:spcPts val="800"/>
            </a:spcAft>
          </a:pPr>
          <a:r>
            <a:rPr lang="en-GB" sz="1050">
              <a:solidFill>
                <a:srgbClr val="000000"/>
              </a:solidFill>
              <a:effectLst/>
              <a:ea typeface="Calibri" panose="020F0502020204030204" pitchFamily="34" charset="0"/>
              <a:cs typeface="Times New Roman" panose="02020603050405020304" pitchFamily="18" charset="0"/>
            </a:rPr>
            <a:t>1) Complete the order form </a:t>
          </a:r>
          <a:r>
            <a:rPr lang="en-GB" sz="1050" b="1" u="sng">
              <a:solidFill>
                <a:srgbClr val="000000"/>
              </a:solidFill>
              <a:effectLst/>
              <a:ea typeface="Calibri" panose="020F0502020204030204" pitchFamily="34" charset="0"/>
              <a:cs typeface="Times New Roman" panose="02020603050405020304" pitchFamily="18" charset="0"/>
            </a:rPr>
            <a:t>(including student name and form) </a:t>
          </a:r>
          <a:r>
            <a:rPr lang="en-GB" sz="1050">
              <a:solidFill>
                <a:srgbClr val="000000"/>
              </a:solidFill>
              <a:effectLst/>
              <a:ea typeface="Calibri" panose="020F0502020204030204" pitchFamily="34" charset="0"/>
              <a:cs typeface="Times New Roman" panose="02020603050405020304" pitchFamily="18" charset="0"/>
            </a:rPr>
            <a:t>with the quantity of each item you want to buy. The total cost </a:t>
          </a:r>
          <a:r>
            <a:rPr lang="en-GB" sz="1050" u="sng">
              <a:solidFill>
                <a:srgbClr val="000000"/>
              </a:solidFill>
              <a:effectLst/>
              <a:ea typeface="Calibri" panose="020F0502020204030204" pitchFamily="34" charset="0"/>
              <a:cs typeface="Times New Roman" panose="02020603050405020304" pitchFamily="18" charset="0"/>
            </a:rPr>
            <a:t>will calculate automatically </a:t>
          </a:r>
          <a:r>
            <a:rPr lang="en-GB" sz="1050">
              <a:solidFill>
                <a:srgbClr val="000000"/>
              </a:solidFill>
              <a:effectLst/>
              <a:ea typeface="Calibri" panose="020F0502020204030204" pitchFamily="34" charset="0"/>
              <a:cs typeface="Times New Roman" panose="02020603050405020304" pitchFamily="18" charset="0"/>
            </a:rPr>
            <a:t>at the bottom. </a:t>
          </a:r>
          <a:endParaRPr lang="en-GB" sz="1100">
            <a:effectLst/>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000000"/>
              </a:solidFill>
              <a:effectLst/>
              <a:ea typeface="Calibri" panose="020F0502020204030204" pitchFamily="34" charset="0"/>
              <a:cs typeface="Times New Roman" panose="02020603050405020304" pitchFamily="18" charset="0"/>
            </a:rPr>
            <a:t>2) Email the form to: </a:t>
          </a:r>
          <a:r>
            <a:rPr lang="en-GB" sz="1100" b="1">
              <a:solidFill>
                <a:srgbClr val="000000"/>
              </a:solidFill>
              <a:effectLst/>
              <a:ea typeface="Calibri" panose="020F0502020204030204" pitchFamily="34" charset="0"/>
              <a:cs typeface="Times New Roman" panose="02020603050405020304" pitchFamily="18" charset="0"/>
            </a:rPr>
            <a:t>pri-schoolshop@pri.318education.co.uk</a:t>
          </a:r>
          <a:endParaRPr lang="en-GB" sz="1100">
            <a:effectLst/>
            <a:ea typeface="Calibri" panose="020F0502020204030204" pitchFamily="34" charset="0"/>
            <a:cs typeface="Times New Roman" panose="02020603050405020304" pitchFamily="18" charset="0"/>
          </a:endParaRPr>
        </a:p>
        <a:p>
          <a:pPr fontAlgn="base">
            <a:lnSpc>
              <a:spcPct val="107000"/>
            </a:lnSpc>
            <a:spcAft>
              <a:spcPts val="800"/>
            </a:spcAft>
          </a:pPr>
          <a:r>
            <a:rPr lang="en-GB" sz="1100">
              <a:solidFill>
                <a:srgbClr val="000000"/>
              </a:solidFill>
              <a:effectLst/>
              <a:ea typeface="Calibri" panose="020F0502020204030204" pitchFamily="34" charset="0"/>
              <a:cs typeface="Times New Roman" panose="02020603050405020304" pitchFamily="18" charset="0"/>
            </a:rPr>
            <a:t>3) Log onto your child's Parent Pay account and select the item 'School Shop'.  This will default to 85p. Change this amount to the total of your order and make payment in the usual way. Please pay the exact amount as the school shop does not operate an account system.</a:t>
          </a:r>
          <a:endParaRPr lang="en-GB" sz="1100">
            <a:effectLst/>
            <a:ea typeface="Calibri" panose="020F0502020204030204" pitchFamily="34" charset="0"/>
            <a:cs typeface="Times New Roman" panose="02020603050405020304" pitchFamily="18" charset="0"/>
          </a:endParaRPr>
        </a:p>
        <a:p>
          <a:pPr fontAlgn="base">
            <a:lnSpc>
              <a:spcPct val="107000"/>
            </a:lnSpc>
            <a:spcAft>
              <a:spcPts val="800"/>
            </a:spcAft>
          </a:pPr>
          <a:r>
            <a:rPr lang="en-GB" sz="1100">
              <a:solidFill>
                <a:srgbClr val="FF0000"/>
              </a:solidFill>
              <a:effectLst/>
              <a:ea typeface="Calibri" panose="020F0502020204030204" pitchFamily="34" charset="0"/>
              <a:cs typeface="Times New Roman" panose="02020603050405020304" pitchFamily="18" charset="0"/>
            </a:rPr>
            <a:t>4) The items will only be released to your </a:t>
          </a:r>
          <a:r>
            <a:rPr lang="en-GB" sz="1100" b="1">
              <a:solidFill>
                <a:srgbClr val="FF0000"/>
              </a:solidFill>
              <a:effectLst/>
              <a:ea typeface="Calibri" panose="020F0502020204030204" pitchFamily="34" charset="0"/>
              <a:cs typeface="Times New Roman" panose="02020603050405020304" pitchFamily="18" charset="0"/>
            </a:rPr>
            <a:t>child once payment has been made, confirmation is received to our bank and matched to your order</a:t>
          </a:r>
          <a:r>
            <a:rPr lang="en-GB" sz="1100">
              <a:solidFill>
                <a:srgbClr val="FF0000"/>
              </a:solidFill>
              <a:effectLst/>
              <a:ea typeface="Calibri" panose="020F0502020204030204" pitchFamily="34" charset="0"/>
              <a:cs typeface="Times New Roman" panose="02020603050405020304" pitchFamily="18" charset="0"/>
            </a:rPr>
            <a:t> between Tuesday and Friday.  Orders cannot be processed immediately</a:t>
          </a:r>
          <a:r>
            <a:rPr lang="en-GB" sz="1100" baseline="0">
              <a:solidFill>
                <a:srgbClr val="FF0000"/>
              </a:solidFill>
              <a:effectLst/>
              <a:ea typeface="Calibri" panose="020F0502020204030204" pitchFamily="34" charset="0"/>
              <a:cs typeface="Times New Roman" panose="02020603050405020304" pitchFamily="18" charset="0"/>
            </a:rPr>
            <a:t> </a:t>
          </a:r>
          <a:r>
            <a:rPr lang="en-GB" sz="1100">
              <a:solidFill>
                <a:srgbClr val="FF0000"/>
              </a:solidFill>
              <a:effectLst/>
              <a:ea typeface="Calibri" panose="020F0502020204030204" pitchFamily="34" charset="0"/>
              <a:cs typeface="Times New Roman" panose="02020603050405020304" pitchFamily="18" charset="0"/>
            </a:rPr>
            <a:t>as soon as your order is placed. Your child's tutor will be</a:t>
          </a:r>
          <a:r>
            <a:rPr lang="en-GB" sz="1100" baseline="0">
              <a:solidFill>
                <a:srgbClr val="FF0000"/>
              </a:solidFill>
              <a:effectLst/>
              <a:ea typeface="Calibri" panose="020F0502020204030204" pitchFamily="34" charset="0"/>
              <a:cs typeface="Times New Roman" panose="02020603050405020304" pitchFamily="18" charset="0"/>
            </a:rPr>
            <a:t> informed when the order has been processed.  Please do not advise your child to visit the school shop to chase an order.</a:t>
          </a:r>
          <a:endParaRPr lang="en-GB" sz="1100">
            <a:solidFill>
              <a:srgbClr val="FF0000"/>
            </a:solidFill>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2"/>
  <sheetViews>
    <sheetView tabSelected="1" topLeftCell="A151" workbookViewId="0">
      <selection activeCell="I158" sqref="I158"/>
    </sheetView>
  </sheetViews>
  <sheetFormatPr defaultRowHeight="15" x14ac:dyDescent="0.25"/>
  <cols>
    <col min="1" max="1" width="10" customWidth="1"/>
    <col min="6" max="6" width="15" customWidth="1"/>
    <col min="7" max="7" width="7.85546875" customWidth="1"/>
    <col min="8" max="8" width="11.5703125" customWidth="1"/>
    <col min="9" max="9" width="8" customWidth="1"/>
  </cols>
  <sheetData>
    <row r="1" spans="1:8" ht="23.25" x14ac:dyDescent="0.35">
      <c r="A1" s="1" t="s">
        <v>112</v>
      </c>
      <c r="F1" s="2"/>
      <c r="G1" s="2"/>
      <c r="H1" s="2"/>
    </row>
    <row r="2" spans="1:8" ht="9.75" customHeight="1" x14ac:dyDescent="0.4">
      <c r="A2" s="3"/>
      <c r="B2" s="4"/>
      <c r="C2" s="4"/>
      <c r="D2" s="4"/>
      <c r="E2" s="5"/>
      <c r="F2" s="2"/>
      <c r="G2" s="2"/>
      <c r="H2" s="2"/>
    </row>
    <row r="17" spans="1:9" ht="42" customHeight="1" x14ac:dyDescent="0.35">
      <c r="A17" s="1" t="s">
        <v>0</v>
      </c>
      <c r="B17" s="57"/>
      <c r="C17" s="57"/>
      <c r="D17" s="57"/>
      <c r="E17" s="57"/>
      <c r="F17" s="57"/>
      <c r="G17" s="1" t="s">
        <v>1</v>
      </c>
      <c r="H17" s="58"/>
      <c r="I17" s="58"/>
    </row>
    <row r="18" spans="1:9" ht="3" customHeight="1" x14ac:dyDescent="0.25">
      <c r="D18" s="6"/>
      <c r="E18" s="6"/>
      <c r="F18" s="6"/>
    </row>
    <row r="19" spans="1:9" ht="28.5" customHeight="1" x14ac:dyDescent="0.25">
      <c r="A19" s="59"/>
      <c r="B19" s="59"/>
      <c r="C19" s="59"/>
      <c r="D19" s="7"/>
      <c r="E19" s="7"/>
      <c r="F19" s="6"/>
      <c r="G19" s="8" t="s">
        <v>2</v>
      </c>
      <c r="H19" s="9" t="s">
        <v>3</v>
      </c>
      <c r="I19" s="9" t="s">
        <v>4</v>
      </c>
    </row>
    <row r="20" spans="1:9" ht="15.75" x14ac:dyDescent="0.25">
      <c r="A20" s="10" t="s">
        <v>5</v>
      </c>
      <c r="B20" s="11"/>
      <c r="C20" s="11"/>
      <c r="D20" s="11"/>
      <c r="E20" s="11"/>
      <c r="F20" s="12"/>
      <c r="G20" s="13"/>
      <c r="H20" s="14"/>
      <c r="I20" s="14"/>
    </row>
    <row r="21" spans="1:9" ht="15.75" x14ac:dyDescent="0.25">
      <c r="A21" s="15" t="s">
        <v>6</v>
      </c>
      <c r="B21" s="11"/>
      <c r="C21" s="11"/>
      <c r="D21" s="11"/>
      <c r="E21" s="11"/>
      <c r="F21" s="14"/>
      <c r="G21" s="16">
        <v>5.3</v>
      </c>
      <c r="H21" s="17"/>
      <c r="I21" s="18">
        <f>+G21*H21</f>
        <v>0</v>
      </c>
    </row>
    <row r="22" spans="1:9" ht="15.75" x14ac:dyDescent="0.25">
      <c r="A22" s="15" t="s">
        <v>7</v>
      </c>
      <c r="B22" s="11"/>
      <c r="C22" s="11"/>
      <c r="D22" s="11"/>
      <c r="E22" s="11"/>
      <c r="F22" s="11"/>
      <c r="G22" s="18">
        <v>3.2</v>
      </c>
      <c r="H22" s="17"/>
      <c r="I22" s="18">
        <f t="shared" ref="I22:I102" si="0">+G22*H22</f>
        <v>0</v>
      </c>
    </row>
    <row r="23" spans="1:9" ht="15.75" x14ac:dyDescent="0.25">
      <c r="A23" s="15" t="s">
        <v>8</v>
      </c>
      <c r="B23" s="11"/>
      <c r="C23" s="11"/>
      <c r="D23" s="11"/>
      <c r="E23" s="11"/>
      <c r="F23" s="11"/>
      <c r="G23" s="18">
        <v>4.0999999999999996</v>
      </c>
      <c r="H23" s="17"/>
      <c r="I23" s="18">
        <f t="shared" si="0"/>
        <v>0</v>
      </c>
    </row>
    <row r="24" spans="1:9" ht="15.75" x14ac:dyDescent="0.25">
      <c r="A24" s="15" t="s">
        <v>9</v>
      </c>
      <c r="B24" s="11"/>
      <c r="C24" s="11"/>
      <c r="D24" s="11"/>
      <c r="E24" s="11"/>
      <c r="F24" s="11"/>
      <c r="G24" s="18">
        <v>6.4</v>
      </c>
      <c r="H24" s="17"/>
      <c r="I24" s="18">
        <f t="shared" si="0"/>
        <v>0</v>
      </c>
    </row>
    <row r="25" spans="1:9" ht="15.75" x14ac:dyDescent="0.25">
      <c r="A25" s="15" t="s">
        <v>10</v>
      </c>
      <c r="B25" s="11"/>
      <c r="C25" s="11"/>
      <c r="D25" s="11"/>
      <c r="E25" s="11"/>
      <c r="F25" s="11"/>
      <c r="G25" s="18">
        <v>3.2</v>
      </c>
      <c r="H25" s="17"/>
      <c r="I25" s="18">
        <f t="shared" si="0"/>
        <v>0</v>
      </c>
    </row>
    <row r="26" spans="1:9" ht="15.75" x14ac:dyDescent="0.25">
      <c r="A26" s="15" t="s">
        <v>11</v>
      </c>
      <c r="B26" s="11"/>
      <c r="C26" s="11"/>
      <c r="D26" s="11"/>
      <c r="E26" s="11"/>
      <c r="F26" s="11"/>
      <c r="G26" s="18">
        <v>3.2</v>
      </c>
      <c r="H26" s="17"/>
      <c r="I26" s="18">
        <f t="shared" si="0"/>
        <v>0</v>
      </c>
    </row>
    <row r="27" spans="1:9" ht="15.75" x14ac:dyDescent="0.25">
      <c r="A27" s="15" t="s">
        <v>12</v>
      </c>
      <c r="B27" s="11"/>
      <c r="C27" s="11"/>
      <c r="D27" s="11"/>
      <c r="E27" s="11"/>
      <c r="F27" s="11"/>
      <c r="G27" s="18">
        <v>4.0999999999999996</v>
      </c>
      <c r="H27" s="17"/>
      <c r="I27" s="18">
        <f t="shared" si="0"/>
        <v>0</v>
      </c>
    </row>
    <row r="28" spans="1:9" ht="15.75" x14ac:dyDescent="0.25">
      <c r="A28" s="15" t="s">
        <v>13</v>
      </c>
      <c r="B28" s="11"/>
      <c r="C28" s="11"/>
      <c r="D28" s="11"/>
      <c r="E28" s="11"/>
      <c r="F28" s="11"/>
      <c r="G28" s="18">
        <v>3.2</v>
      </c>
      <c r="H28" s="17"/>
      <c r="I28" s="18">
        <f t="shared" si="0"/>
        <v>0</v>
      </c>
    </row>
    <row r="29" spans="1:9" ht="15.75" x14ac:dyDescent="0.25">
      <c r="A29" s="15" t="s">
        <v>14</v>
      </c>
      <c r="B29" s="11"/>
      <c r="C29" s="11"/>
      <c r="D29" s="11"/>
      <c r="E29" s="11"/>
      <c r="F29" s="11"/>
      <c r="G29" s="18">
        <v>3.2</v>
      </c>
      <c r="H29" s="17"/>
      <c r="I29" s="18">
        <f t="shared" si="0"/>
        <v>0</v>
      </c>
    </row>
    <row r="30" spans="1:9" ht="15.75" x14ac:dyDescent="0.25">
      <c r="A30" s="15" t="s">
        <v>15</v>
      </c>
      <c r="B30" s="11"/>
      <c r="C30" s="11"/>
      <c r="D30" s="11"/>
      <c r="E30" s="11"/>
      <c r="F30" s="11"/>
      <c r="G30" s="18">
        <v>4.0999999999999996</v>
      </c>
      <c r="H30" s="17"/>
      <c r="I30" s="18">
        <f t="shared" si="0"/>
        <v>0</v>
      </c>
    </row>
    <row r="31" spans="1:9" ht="15.75" x14ac:dyDescent="0.25">
      <c r="A31" s="15" t="s">
        <v>16</v>
      </c>
      <c r="B31" s="11"/>
      <c r="C31" s="11"/>
      <c r="D31" s="11"/>
      <c r="E31" s="11"/>
      <c r="F31" s="11"/>
      <c r="G31" s="18">
        <v>3.2</v>
      </c>
      <c r="H31" s="17"/>
      <c r="I31" s="18">
        <f t="shared" si="0"/>
        <v>0</v>
      </c>
    </row>
    <row r="32" spans="1:9" ht="15.75" x14ac:dyDescent="0.25">
      <c r="A32" s="19"/>
      <c r="B32" s="20"/>
      <c r="C32" s="20"/>
      <c r="D32" s="20"/>
      <c r="E32" s="20"/>
      <c r="F32" s="20"/>
      <c r="G32" s="21"/>
      <c r="H32" s="22"/>
      <c r="I32" s="21"/>
    </row>
    <row r="33" spans="1:9" ht="15.75" x14ac:dyDescent="0.25">
      <c r="A33" s="23" t="s">
        <v>17</v>
      </c>
      <c r="B33" s="11"/>
      <c r="C33" s="11"/>
      <c r="D33" s="11"/>
      <c r="E33" s="11"/>
      <c r="F33" s="12"/>
      <c r="G33" s="24"/>
      <c r="H33" s="25"/>
      <c r="I33" s="26"/>
    </row>
    <row r="34" spans="1:9" ht="15.75" x14ac:dyDescent="0.25">
      <c r="A34" s="15" t="s">
        <v>18</v>
      </c>
      <c r="B34" s="11"/>
      <c r="C34" s="11"/>
      <c r="D34" s="11"/>
      <c r="E34" s="11"/>
      <c r="F34" s="12"/>
      <c r="G34" s="27">
        <v>3.2</v>
      </c>
      <c r="H34" s="17"/>
      <c r="I34" s="18">
        <f t="shared" si="0"/>
        <v>0</v>
      </c>
    </row>
    <row r="35" spans="1:9" ht="15.75" x14ac:dyDescent="0.25">
      <c r="A35" s="15" t="s">
        <v>19</v>
      </c>
      <c r="B35" s="11"/>
      <c r="C35" s="11"/>
      <c r="D35" s="11"/>
      <c r="E35" s="11"/>
      <c r="F35" s="12"/>
      <c r="G35" s="27">
        <v>3.2</v>
      </c>
      <c r="H35" s="17"/>
      <c r="I35" s="18">
        <f t="shared" si="0"/>
        <v>0</v>
      </c>
    </row>
    <row r="36" spans="1:9" ht="15.75" x14ac:dyDescent="0.25">
      <c r="A36" s="15" t="s">
        <v>20</v>
      </c>
      <c r="B36" s="11"/>
      <c r="C36" s="11"/>
      <c r="D36" s="11"/>
      <c r="E36" s="11"/>
      <c r="F36" s="12"/>
      <c r="G36" s="27">
        <v>3.2</v>
      </c>
      <c r="H36" s="17"/>
      <c r="I36" s="18">
        <f t="shared" si="0"/>
        <v>0</v>
      </c>
    </row>
    <row r="37" spans="1:9" ht="15.75" x14ac:dyDescent="0.25">
      <c r="A37" s="15" t="s">
        <v>21</v>
      </c>
      <c r="B37" s="11"/>
      <c r="C37" s="11"/>
      <c r="D37" s="11"/>
      <c r="E37" s="11"/>
      <c r="F37" s="12"/>
      <c r="G37" s="27">
        <v>3.2</v>
      </c>
      <c r="H37" s="17"/>
      <c r="I37" s="18">
        <f t="shared" si="0"/>
        <v>0</v>
      </c>
    </row>
    <row r="38" spans="1:9" ht="15.75" x14ac:dyDescent="0.25">
      <c r="A38" s="15" t="s">
        <v>22</v>
      </c>
      <c r="B38" s="11"/>
      <c r="C38" s="11"/>
      <c r="D38" s="11"/>
      <c r="E38" s="11"/>
      <c r="F38" s="12"/>
      <c r="G38" s="27">
        <v>1.25</v>
      </c>
      <c r="H38" s="17"/>
      <c r="I38" s="18">
        <f t="shared" si="0"/>
        <v>0</v>
      </c>
    </row>
    <row r="39" spans="1:9" ht="15.75" x14ac:dyDescent="0.25">
      <c r="A39" s="15" t="s">
        <v>23</v>
      </c>
      <c r="B39" s="11"/>
      <c r="C39" s="11"/>
      <c r="D39" s="11"/>
      <c r="E39" s="11"/>
      <c r="F39" s="12"/>
      <c r="G39" s="27">
        <v>1.25</v>
      </c>
      <c r="H39" s="17"/>
      <c r="I39" s="18">
        <f t="shared" si="0"/>
        <v>0</v>
      </c>
    </row>
    <row r="40" spans="1:9" ht="15.75" x14ac:dyDescent="0.25">
      <c r="A40" s="15" t="s">
        <v>24</v>
      </c>
      <c r="B40" s="11"/>
      <c r="C40" s="11"/>
      <c r="D40" s="11"/>
      <c r="E40" s="11"/>
      <c r="F40" s="12"/>
      <c r="G40" s="27">
        <v>3.2</v>
      </c>
      <c r="H40" s="17"/>
      <c r="I40" s="18">
        <f t="shared" si="0"/>
        <v>0</v>
      </c>
    </row>
    <row r="41" spans="1:9" ht="15.75" x14ac:dyDescent="0.25">
      <c r="A41" s="15" t="s">
        <v>25</v>
      </c>
      <c r="B41" s="11"/>
      <c r="C41" s="11"/>
      <c r="D41" s="11"/>
      <c r="E41" s="11"/>
      <c r="F41" s="12"/>
      <c r="G41" s="27">
        <v>3.2</v>
      </c>
      <c r="H41" s="17"/>
      <c r="I41" s="18">
        <f t="shared" si="0"/>
        <v>0</v>
      </c>
    </row>
    <row r="42" spans="1:9" ht="15.75" x14ac:dyDescent="0.25">
      <c r="A42" s="15" t="s">
        <v>99</v>
      </c>
      <c r="B42" s="11"/>
      <c r="C42" s="11"/>
      <c r="D42" s="11"/>
      <c r="E42" s="11"/>
      <c r="F42" s="12"/>
      <c r="G42" s="27">
        <v>3.4</v>
      </c>
      <c r="H42" s="17"/>
      <c r="I42" s="18">
        <f t="shared" si="0"/>
        <v>0</v>
      </c>
    </row>
    <row r="43" spans="1:9" ht="15.75" x14ac:dyDescent="0.25">
      <c r="A43" s="15" t="s">
        <v>100</v>
      </c>
      <c r="B43" s="11"/>
      <c r="C43" s="11"/>
      <c r="D43" s="11"/>
      <c r="E43" s="11"/>
      <c r="F43" s="12"/>
      <c r="G43" s="27">
        <v>3.4</v>
      </c>
      <c r="H43" s="17"/>
      <c r="I43" s="18">
        <f t="shared" si="0"/>
        <v>0</v>
      </c>
    </row>
    <row r="44" spans="1:9" ht="15.75" x14ac:dyDescent="0.25">
      <c r="A44" s="28" t="s">
        <v>26</v>
      </c>
      <c r="B44" s="11"/>
      <c r="C44" s="11"/>
      <c r="D44" s="11"/>
      <c r="E44" s="11"/>
      <c r="F44" s="12"/>
      <c r="G44" s="27">
        <v>4.0999999999999996</v>
      </c>
      <c r="H44" s="17"/>
      <c r="I44" s="18">
        <f t="shared" si="0"/>
        <v>0</v>
      </c>
    </row>
    <row r="45" spans="1:9" ht="15.75" x14ac:dyDescent="0.25">
      <c r="A45" s="28" t="s">
        <v>27</v>
      </c>
      <c r="B45" s="11"/>
      <c r="C45" s="11"/>
      <c r="D45" s="11"/>
      <c r="E45" s="11"/>
      <c r="F45" s="12"/>
      <c r="G45" s="18">
        <v>4.0999999999999996</v>
      </c>
      <c r="H45" s="17"/>
      <c r="I45" s="18">
        <f t="shared" si="0"/>
        <v>0</v>
      </c>
    </row>
    <row r="46" spans="1:9" ht="15.75" x14ac:dyDescent="0.25">
      <c r="A46" s="28" t="s">
        <v>28</v>
      </c>
      <c r="B46" s="11"/>
      <c r="C46" s="11"/>
      <c r="D46" s="11"/>
      <c r="E46" s="11"/>
      <c r="F46" s="11"/>
      <c r="G46" s="18">
        <v>4.7</v>
      </c>
      <c r="H46" s="17"/>
      <c r="I46" s="18">
        <f t="shared" si="0"/>
        <v>0</v>
      </c>
    </row>
    <row r="47" spans="1:9" ht="15.75" x14ac:dyDescent="0.25">
      <c r="A47" s="28"/>
      <c r="B47" s="11"/>
      <c r="C47" s="11"/>
      <c r="D47" s="11"/>
      <c r="E47" s="11"/>
      <c r="F47" s="11"/>
      <c r="G47" s="21"/>
      <c r="H47" s="22"/>
      <c r="I47" s="21"/>
    </row>
    <row r="48" spans="1:9" ht="15.75" x14ac:dyDescent="0.25">
      <c r="A48" s="29" t="s">
        <v>29</v>
      </c>
      <c r="B48" s="11"/>
      <c r="C48" s="11"/>
      <c r="D48" s="11"/>
      <c r="E48" s="11"/>
      <c r="F48" s="12"/>
      <c r="G48" s="18">
        <v>3.2</v>
      </c>
      <c r="H48" s="17"/>
      <c r="I48" s="18">
        <f t="shared" si="0"/>
        <v>0</v>
      </c>
    </row>
    <row r="49" spans="1:9" ht="15.75" x14ac:dyDescent="0.25">
      <c r="A49" s="29" t="s">
        <v>30</v>
      </c>
      <c r="B49" s="11"/>
      <c r="C49" s="11"/>
      <c r="D49" s="11"/>
      <c r="E49" s="11"/>
      <c r="F49" s="12"/>
      <c r="G49" s="18">
        <v>3.2</v>
      </c>
      <c r="H49" s="17"/>
      <c r="I49" s="18">
        <f t="shared" si="0"/>
        <v>0</v>
      </c>
    </row>
    <row r="50" spans="1:9" ht="15.75" x14ac:dyDescent="0.25">
      <c r="A50" s="30"/>
      <c r="B50" s="20"/>
      <c r="C50" s="20"/>
      <c r="D50" s="20"/>
      <c r="E50" s="20"/>
      <c r="F50" s="20"/>
      <c r="G50" s="21"/>
      <c r="H50" s="22"/>
      <c r="I50" s="21"/>
    </row>
    <row r="51" spans="1:9" ht="15.75" x14ac:dyDescent="0.25">
      <c r="A51" s="23" t="s">
        <v>31</v>
      </c>
      <c r="B51" s="11"/>
      <c r="C51" s="11"/>
      <c r="D51" s="11"/>
      <c r="E51" s="11"/>
      <c r="F51" s="12"/>
      <c r="G51" s="24"/>
      <c r="H51" s="25"/>
      <c r="I51" s="26"/>
    </row>
    <row r="52" spans="1:9" ht="15.75" x14ac:dyDescent="0.25">
      <c r="A52" s="15" t="s">
        <v>32</v>
      </c>
      <c r="B52" s="11"/>
      <c r="C52" s="11"/>
      <c r="D52" s="11"/>
      <c r="E52" s="11"/>
      <c r="F52" s="12"/>
      <c r="G52" s="18">
        <v>3.2</v>
      </c>
      <c r="H52" s="17"/>
      <c r="I52" s="18">
        <f t="shared" si="0"/>
        <v>0</v>
      </c>
    </row>
    <row r="53" spans="1:9" ht="15.75" x14ac:dyDescent="0.25">
      <c r="A53" s="15" t="s">
        <v>90</v>
      </c>
      <c r="B53" s="11"/>
      <c r="C53" s="11"/>
      <c r="D53" s="11"/>
      <c r="E53" s="11"/>
      <c r="F53" s="12"/>
      <c r="G53" s="18">
        <v>5.8</v>
      </c>
      <c r="H53" s="17"/>
      <c r="I53" s="18">
        <f t="shared" si="0"/>
        <v>0</v>
      </c>
    </row>
    <row r="54" spans="1:9" ht="15.75" x14ac:dyDescent="0.25">
      <c r="A54" s="15" t="s">
        <v>33</v>
      </c>
      <c r="B54" s="11"/>
      <c r="C54" s="11"/>
      <c r="D54" s="11"/>
      <c r="E54" s="11"/>
      <c r="F54" s="12"/>
      <c r="G54" s="18">
        <v>3.2</v>
      </c>
      <c r="H54" s="17"/>
      <c r="I54" s="18">
        <f t="shared" si="0"/>
        <v>0</v>
      </c>
    </row>
    <row r="55" spans="1:9" ht="15.75" x14ac:dyDescent="0.25">
      <c r="A55" s="15" t="s">
        <v>91</v>
      </c>
      <c r="B55" s="11"/>
      <c r="C55" s="11"/>
      <c r="D55" s="11"/>
      <c r="E55" s="11"/>
      <c r="F55" s="12"/>
      <c r="G55" s="18">
        <v>5.8</v>
      </c>
      <c r="H55" s="17"/>
      <c r="I55" s="18">
        <f t="shared" ref="I55" si="1">+G55*H55</f>
        <v>0</v>
      </c>
    </row>
    <row r="56" spans="1:9" ht="15.75" x14ac:dyDescent="0.25">
      <c r="A56" s="15" t="s">
        <v>34</v>
      </c>
      <c r="B56" s="11"/>
      <c r="C56" s="11"/>
      <c r="D56" s="11"/>
      <c r="E56" s="11"/>
      <c r="F56" s="12"/>
      <c r="G56" s="18">
        <v>3.2</v>
      </c>
      <c r="H56" s="17"/>
      <c r="I56" s="18">
        <f t="shared" si="0"/>
        <v>0</v>
      </c>
    </row>
    <row r="57" spans="1:9" ht="15.75" x14ac:dyDescent="0.25">
      <c r="A57" s="15" t="s">
        <v>92</v>
      </c>
      <c r="B57" s="11"/>
      <c r="C57" s="11"/>
      <c r="D57" s="11"/>
      <c r="E57" s="11"/>
      <c r="F57" s="12"/>
      <c r="G57" s="18">
        <v>5.8</v>
      </c>
      <c r="H57" s="17"/>
      <c r="I57" s="18">
        <f t="shared" si="0"/>
        <v>0</v>
      </c>
    </row>
    <row r="58" spans="1:9" ht="15.75" x14ac:dyDescent="0.25">
      <c r="A58" s="15" t="s">
        <v>35</v>
      </c>
      <c r="B58" s="11"/>
      <c r="C58" s="11"/>
      <c r="D58" s="11"/>
      <c r="E58" s="11"/>
      <c r="F58" s="12"/>
      <c r="G58" s="18">
        <v>6.4</v>
      </c>
      <c r="H58" s="17"/>
      <c r="I58" s="18">
        <f t="shared" si="0"/>
        <v>0</v>
      </c>
    </row>
    <row r="59" spans="1:9" ht="15.75" x14ac:dyDescent="0.25">
      <c r="A59" s="15" t="s">
        <v>36</v>
      </c>
      <c r="B59" s="11"/>
      <c r="C59" s="11"/>
      <c r="D59" s="11"/>
      <c r="E59" s="11"/>
      <c r="F59" s="12"/>
      <c r="G59" s="18">
        <v>6.4</v>
      </c>
      <c r="H59" s="17"/>
      <c r="I59" s="18">
        <f t="shared" si="0"/>
        <v>0</v>
      </c>
    </row>
    <row r="60" spans="1:9" ht="15.75" x14ac:dyDescent="0.25">
      <c r="A60" s="15" t="s">
        <v>37</v>
      </c>
      <c r="B60" s="11"/>
      <c r="C60" s="11"/>
      <c r="D60" s="11"/>
      <c r="E60" s="11"/>
      <c r="F60" s="12"/>
      <c r="G60" s="18">
        <v>6.4</v>
      </c>
      <c r="H60" s="17"/>
      <c r="I60" s="18">
        <f t="shared" si="0"/>
        <v>0</v>
      </c>
    </row>
    <row r="61" spans="1:9" ht="15.75" x14ac:dyDescent="0.25">
      <c r="A61" s="15" t="s">
        <v>38</v>
      </c>
      <c r="B61" s="11"/>
      <c r="C61" s="11"/>
      <c r="D61" s="11"/>
      <c r="E61" s="11"/>
      <c r="F61" s="12"/>
      <c r="G61" s="18">
        <v>6.4</v>
      </c>
      <c r="H61" s="17"/>
      <c r="I61" s="18">
        <f>+G61*H61</f>
        <v>0</v>
      </c>
    </row>
    <row r="62" spans="1:9" ht="15.75" x14ac:dyDescent="0.25">
      <c r="A62" s="15" t="s">
        <v>39</v>
      </c>
      <c r="B62" s="11"/>
      <c r="C62" s="11"/>
      <c r="D62" s="11"/>
      <c r="E62" s="11"/>
      <c r="F62" s="12"/>
      <c r="G62" s="18">
        <v>6.4</v>
      </c>
      <c r="H62" s="17"/>
      <c r="I62" s="18">
        <f t="shared" si="0"/>
        <v>0</v>
      </c>
    </row>
    <row r="63" spans="1:9" ht="15.75" x14ac:dyDescent="0.25">
      <c r="A63" s="15" t="s">
        <v>40</v>
      </c>
      <c r="B63" s="11"/>
      <c r="C63" s="11"/>
      <c r="D63" s="11"/>
      <c r="E63" s="11"/>
      <c r="F63" s="12"/>
      <c r="G63" s="18">
        <v>6.4</v>
      </c>
      <c r="H63" s="17"/>
      <c r="I63" s="18">
        <f t="shared" si="0"/>
        <v>0</v>
      </c>
    </row>
    <row r="64" spans="1:9" ht="15.75" x14ac:dyDescent="0.25">
      <c r="A64" s="15" t="s">
        <v>41</v>
      </c>
      <c r="B64" s="11"/>
      <c r="C64" s="11"/>
      <c r="D64" s="11"/>
      <c r="E64" s="11"/>
      <c r="F64" s="12"/>
      <c r="G64" s="18">
        <v>1.25</v>
      </c>
      <c r="H64" s="17"/>
      <c r="I64" s="18">
        <f t="shared" si="0"/>
        <v>0</v>
      </c>
    </row>
    <row r="65" spans="1:9" ht="15.75" x14ac:dyDescent="0.25">
      <c r="A65" s="15" t="s">
        <v>42</v>
      </c>
      <c r="B65" s="11"/>
      <c r="C65" s="11"/>
      <c r="D65" s="11"/>
      <c r="E65" s="11"/>
      <c r="F65" s="12"/>
      <c r="G65" s="18">
        <v>1.25</v>
      </c>
      <c r="H65" s="17"/>
      <c r="I65" s="18">
        <f t="shared" si="0"/>
        <v>0</v>
      </c>
    </row>
    <row r="66" spans="1:9" ht="15.75" x14ac:dyDescent="0.25">
      <c r="A66" s="15" t="s">
        <v>43</v>
      </c>
      <c r="B66" s="11"/>
      <c r="C66" s="11"/>
      <c r="D66" s="11"/>
      <c r="E66" s="11"/>
      <c r="F66" s="11"/>
      <c r="G66" s="18">
        <v>1.25</v>
      </c>
      <c r="H66" s="17"/>
      <c r="I66" s="18">
        <f t="shared" si="0"/>
        <v>0</v>
      </c>
    </row>
    <row r="67" spans="1:9" ht="15.75" x14ac:dyDescent="0.25">
      <c r="A67" s="15" t="s">
        <v>44</v>
      </c>
      <c r="B67" s="11"/>
      <c r="C67" s="11"/>
      <c r="D67" s="11"/>
      <c r="E67" s="11"/>
      <c r="F67" s="11"/>
      <c r="G67" s="18">
        <v>1.25</v>
      </c>
      <c r="H67" s="17"/>
      <c r="I67" s="18">
        <f t="shared" si="0"/>
        <v>0</v>
      </c>
    </row>
    <row r="68" spans="1:9" ht="15.75" x14ac:dyDescent="0.25">
      <c r="A68" s="15"/>
      <c r="B68" s="11"/>
      <c r="C68" s="11"/>
      <c r="D68" s="11"/>
      <c r="E68" s="11"/>
      <c r="F68" s="11"/>
      <c r="G68" s="21"/>
      <c r="H68" s="22"/>
      <c r="I68" s="21"/>
    </row>
    <row r="69" spans="1:9" ht="15.75" x14ac:dyDescent="0.25">
      <c r="A69" s="29" t="s">
        <v>45</v>
      </c>
      <c r="B69" s="31"/>
      <c r="C69" s="11"/>
      <c r="D69" s="11"/>
      <c r="E69" s="11"/>
      <c r="F69" s="12"/>
      <c r="G69" s="18">
        <v>3.2</v>
      </c>
      <c r="H69" s="17"/>
      <c r="I69" s="18">
        <f t="shared" si="0"/>
        <v>0</v>
      </c>
    </row>
    <row r="70" spans="1:9" ht="15.75" x14ac:dyDescent="0.25">
      <c r="A70" s="29" t="s">
        <v>46</v>
      </c>
      <c r="B70" s="11"/>
      <c r="C70" s="11"/>
      <c r="D70" s="11"/>
      <c r="E70" s="11"/>
      <c r="F70" s="12"/>
      <c r="G70" s="18">
        <v>3.2</v>
      </c>
      <c r="H70" s="17"/>
      <c r="I70" s="18">
        <f t="shared" si="0"/>
        <v>0</v>
      </c>
    </row>
    <row r="71" spans="1:9" ht="15.75" x14ac:dyDescent="0.25">
      <c r="A71" s="32"/>
      <c r="B71" s="20"/>
      <c r="C71" s="20"/>
      <c r="D71" s="20"/>
      <c r="E71" s="20"/>
      <c r="F71" s="20"/>
      <c r="G71" s="21"/>
      <c r="H71" s="22"/>
      <c r="I71" s="21"/>
    </row>
    <row r="72" spans="1:9" ht="15.75" x14ac:dyDescent="0.25">
      <c r="A72" s="23" t="s">
        <v>47</v>
      </c>
      <c r="B72" s="11"/>
      <c r="C72" s="11"/>
      <c r="D72" s="11"/>
      <c r="E72" s="11"/>
      <c r="F72" s="12"/>
      <c r="G72" s="24"/>
      <c r="H72" s="25"/>
      <c r="I72" s="26"/>
    </row>
    <row r="73" spans="1:9" ht="15.75" x14ac:dyDescent="0.25">
      <c r="A73" s="15" t="s">
        <v>102</v>
      </c>
      <c r="B73" s="11"/>
      <c r="C73" s="11"/>
      <c r="D73" s="11"/>
      <c r="E73" s="33"/>
      <c r="F73" s="12"/>
      <c r="G73" s="18">
        <v>3.2</v>
      </c>
      <c r="H73" s="17"/>
      <c r="I73" s="18">
        <f t="shared" si="0"/>
        <v>0</v>
      </c>
    </row>
    <row r="74" spans="1:9" ht="15.75" x14ac:dyDescent="0.25">
      <c r="A74" s="15" t="s">
        <v>103</v>
      </c>
      <c r="B74" s="11"/>
      <c r="C74" s="11"/>
      <c r="D74" s="11"/>
      <c r="E74" s="11"/>
      <c r="F74" s="12"/>
      <c r="G74" s="18">
        <v>4.7</v>
      </c>
      <c r="H74" s="17"/>
      <c r="I74" s="18">
        <f t="shared" si="0"/>
        <v>0</v>
      </c>
    </row>
    <row r="75" spans="1:9" ht="15.75" x14ac:dyDescent="0.25">
      <c r="A75" s="15" t="s">
        <v>104</v>
      </c>
      <c r="B75" s="11"/>
      <c r="C75" s="11"/>
      <c r="D75" s="11"/>
      <c r="E75" s="11"/>
      <c r="F75" s="12"/>
      <c r="G75" s="18">
        <v>3.2</v>
      </c>
      <c r="H75" s="17"/>
      <c r="I75" s="18">
        <f t="shared" si="0"/>
        <v>0</v>
      </c>
    </row>
    <row r="76" spans="1:9" ht="15.75" x14ac:dyDescent="0.25">
      <c r="A76" s="31" t="s">
        <v>105</v>
      </c>
      <c r="B76" s="11"/>
      <c r="C76" s="11"/>
      <c r="D76" s="11"/>
      <c r="E76" s="11"/>
      <c r="F76" s="12"/>
      <c r="G76" s="18">
        <v>4.9000000000000004</v>
      </c>
      <c r="H76" s="40"/>
      <c r="I76" s="18">
        <f t="shared" si="0"/>
        <v>0</v>
      </c>
    </row>
    <row r="77" spans="1:9" ht="15.75" x14ac:dyDescent="0.25">
      <c r="A77" s="31" t="s">
        <v>106</v>
      </c>
      <c r="B77" s="11"/>
      <c r="C77" s="11"/>
      <c r="D77" s="11"/>
      <c r="E77" s="11"/>
      <c r="F77" s="12"/>
      <c r="G77" s="18">
        <v>4.9000000000000004</v>
      </c>
      <c r="H77" s="40"/>
      <c r="I77" s="18">
        <f t="shared" ref="I77:I78" si="2">+G77*H77</f>
        <v>0</v>
      </c>
    </row>
    <row r="78" spans="1:9" ht="15.75" x14ac:dyDescent="0.25">
      <c r="A78" s="31" t="s">
        <v>107</v>
      </c>
      <c r="B78" s="11"/>
      <c r="C78" s="11"/>
      <c r="D78" s="11"/>
      <c r="E78" s="11"/>
      <c r="F78" s="12"/>
      <c r="G78" s="18">
        <v>4.9000000000000004</v>
      </c>
      <c r="H78" s="40"/>
      <c r="I78" s="18">
        <f t="shared" si="2"/>
        <v>0</v>
      </c>
    </row>
    <row r="79" spans="1:9" ht="15.75" x14ac:dyDescent="0.25">
      <c r="A79" s="19"/>
      <c r="B79" s="19"/>
      <c r="C79" s="34"/>
      <c r="D79" s="20"/>
      <c r="E79" s="20"/>
      <c r="F79" s="20"/>
      <c r="G79" s="21"/>
      <c r="H79" s="22"/>
      <c r="I79" s="21"/>
    </row>
    <row r="80" spans="1:9" ht="15.75" x14ac:dyDescent="0.25">
      <c r="A80" s="23" t="s">
        <v>93</v>
      </c>
      <c r="B80" s="11"/>
      <c r="C80" s="11"/>
      <c r="D80" s="35"/>
      <c r="E80" s="11"/>
      <c r="F80" s="12"/>
      <c r="G80" s="21"/>
      <c r="H80" s="22"/>
      <c r="I80" s="21"/>
    </row>
    <row r="81" spans="1:9" ht="15.75" x14ac:dyDescent="0.25">
      <c r="A81" s="15" t="s">
        <v>94</v>
      </c>
      <c r="B81" s="11"/>
      <c r="C81" s="11"/>
      <c r="D81" s="11"/>
      <c r="E81" s="11"/>
      <c r="F81" s="12"/>
      <c r="G81" s="27">
        <v>3.2</v>
      </c>
      <c r="H81" s="17"/>
      <c r="I81" s="18">
        <f t="shared" si="0"/>
        <v>0</v>
      </c>
    </row>
    <row r="82" spans="1:9" ht="15.75" x14ac:dyDescent="0.25">
      <c r="A82" s="36" t="s">
        <v>95</v>
      </c>
      <c r="B82" s="11"/>
      <c r="C82" s="11"/>
      <c r="D82" s="11"/>
      <c r="E82" s="11"/>
      <c r="F82" s="12"/>
      <c r="G82" s="27">
        <v>3.2</v>
      </c>
      <c r="H82" s="17"/>
      <c r="I82" s="18">
        <f t="shared" si="0"/>
        <v>0</v>
      </c>
    </row>
    <row r="83" spans="1:9" ht="15.75" x14ac:dyDescent="0.25">
      <c r="A83" s="15" t="s">
        <v>96</v>
      </c>
      <c r="B83" s="11"/>
      <c r="C83" s="11"/>
      <c r="D83" s="11"/>
      <c r="E83" s="11"/>
      <c r="F83" s="12"/>
      <c r="G83" s="27">
        <v>2.7</v>
      </c>
      <c r="H83" s="17"/>
      <c r="I83" s="18">
        <f t="shared" si="0"/>
        <v>0</v>
      </c>
    </row>
    <row r="84" spans="1:9" ht="15.75" x14ac:dyDescent="0.25">
      <c r="A84" s="28" t="s">
        <v>97</v>
      </c>
      <c r="B84" s="11"/>
      <c r="C84" s="11"/>
      <c r="D84" s="11"/>
      <c r="E84" s="11"/>
      <c r="F84" s="12"/>
      <c r="G84" s="27">
        <v>4.7</v>
      </c>
      <c r="H84" s="17"/>
      <c r="I84" s="18">
        <f t="shared" si="0"/>
        <v>0</v>
      </c>
    </row>
    <row r="85" spans="1:9" ht="15.75" x14ac:dyDescent="0.25">
      <c r="A85" s="28" t="s">
        <v>98</v>
      </c>
      <c r="B85" s="11"/>
      <c r="C85" s="11"/>
      <c r="D85" s="11"/>
      <c r="E85" s="11"/>
      <c r="F85" s="12"/>
      <c r="G85" s="27">
        <v>4.0999999999999996</v>
      </c>
      <c r="H85" s="17"/>
      <c r="I85" s="18">
        <f t="shared" si="0"/>
        <v>0</v>
      </c>
    </row>
    <row r="86" spans="1:9" ht="15.75" x14ac:dyDescent="0.25">
      <c r="A86" s="15" t="s">
        <v>113</v>
      </c>
      <c r="B86" s="11"/>
      <c r="C86" s="11"/>
      <c r="D86" s="11"/>
      <c r="E86" s="11"/>
      <c r="F86" s="12"/>
      <c r="G86" s="27">
        <v>7.3</v>
      </c>
      <c r="H86" s="17"/>
      <c r="I86" s="18">
        <f t="shared" ref="I86:I87" si="3">+G86*H86</f>
        <v>0</v>
      </c>
    </row>
    <row r="87" spans="1:9" ht="15.75" x14ac:dyDescent="0.25">
      <c r="A87" s="15" t="s">
        <v>114</v>
      </c>
      <c r="B87" s="11"/>
      <c r="C87" s="11"/>
      <c r="D87" s="11"/>
      <c r="E87" s="11"/>
      <c r="F87" s="12"/>
      <c r="G87" s="27">
        <v>7.3</v>
      </c>
      <c r="H87" s="17"/>
      <c r="I87" s="18">
        <f t="shared" si="3"/>
        <v>0</v>
      </c>
    </row>
    <row r="88" spans="1:9" ht="15.75" x14ac:dyDescent="0.25">
      <c r="A88" s="15" t="s">
        <v>115</v>
      </c>
      <c r="B88" s="11"/>
      <c r="C88" s="11"/>
      <c r="D88" s="11"/>
      <c r="E88" s="11"/>
      <c r="F88" s="12"/>
      <c r="G88" s="27">
        <v>3.6</v>
      </c>
      <c r="H88" s="17"/>
      <c r="I88" s="18">
        <f t="shared" ref="I88:I89" si="4">+G88*H88</f>
        <v>0</v>
      </c>
    </row>
    <row r="89" spans="1:9" ht="15.75" x14ac:dyDescent="0.25">
      <c r="A89" s="15" t="s">
        <v>116</v>
      </c>
      <c r="B89" s="11"/>
      <c r="C89" s="11"/>
      <c r="D89" s="11"/>
      <c r="E89" s="11"/>
      <c r="F89" s="12"/>
      <c r="G89" s="27">
        <v>3.6</v>
      </c>
      <c r="H89" s="17"/>
      <c r="I89" s="18">
        <f t="shared" si="4"/>
        <v>0</v>
      </c>
    </row>
    <row r="90" spans="1:9" ht="15.75" x14ac:dyDescent="0.25">
      <c r="A90" s="56"/>
      <c r="B90" s="53"/>
      <c r="C90" s="53"/>
      <c r="D90" s="53"/>
      <c r="E90" s="53"/>
      <c r="F90" s="53"/>
      <c r="G90" s="54"/>
      <c r="H90" s="55"/>
      <c r="I90" s="54"/>
    </row>
    <row r="91" spans="1:9" ht="15.75" x14ac:dyDescent="0.25">
      <c r="A91" s="23" t="s">
        <v>50</v>
      </c>
      <c r="B91" s="11"/>
      <c r="C91" s="11"/>
      <c r="D91" s="11"/>
      <c r="E91" s="11"/>
      <c r="F91" s="12"/>
      <c r="G91" s="21"/>
      <c r="H91" s="22"/>
      <c r="I91" s="21"/>
    </row>
    <row r="92" spans="1:9" ht="15.75" x14ac:dyDescent="0.25">
      <c r="A92" s="15" t="s">
        <v>48</v>
      </c>
      <c r="B92" s="11"/>
      <c r="C92" s="11"/>
      <c r="D92" s="11"/>
      <c r="E92" s="11"/>
      <c r="F92" s="12"/>
      <c r="G92" s="27">
        <v>8.65</v>
      </c>
      <c r="H92" s="17"/>
      <c r="I92" s="18">
        <f t="shared" ref="I92" si="5">+G92*H92</f>
        <v>0</v>
      </c>
    </row>
    <row r="93" spans="1:9" ht="15.75" x14ac:dyDescent="0.25">
      <c r="A93" s="19"/>
      <c r="B93" s="20"/>
      <c r="C93" s="20"/>
      <c r="D93" s="20"/>
      <c r="E93" s="20"/>
      <c r="F93" s="20"/>
      <c r="G93" s="21"/>
      <c r="H93" s="22"/>
      <c r="I93" s="21"/>
    </row>
    <row r="94" spans="1:9" ht="15.75" x14ac:dyDescent="0.25">
      <c r="A94" s="23" t="s">
        <v>51</v>
      </c>
      <c r="B94" s="31"/>
      <c r="C94" s="11"/>
      <c r="D94" s="11"/>
      <c r="E94" s="11"/>
      <c r="F94" s="12"/>
      <c r="G94" s="21"/>
      <c r="H94" s="22"/>
      <c r="I94" s="21"/>
    </row>
    <row r="95" spans="1:9" ht="15.75" x14ac:dyDescent="0.25">
      <c r="A95" s="15" t="s">
        <v>52</v>
      </c>
      <c r="B95" s="31"/>
      <c r="C95" s="11"/>
      <c r="D95" s="11"/>
      <c r="E95" s="11"/>
      <c r="F95" s="12"/>
      <c r="G95" s="27">
        <v>6.1</v>
      </c>
      <c r="H95" s="17"/>
      <c r="I95" s="18">
        <f t="shared" si="0"/>
        <v>0</v>
      </c>
    </row>
    <row r="96" spans="1:9" ht="15.75" x14ac:dyDescent="0.25">
      <c r="A96" s="15" t="s">
        <v>49</v>
      </c>
      <c r="B96" s="31"/>
      <c r="C96" s="11"/>
      <c r="D96" s="11"/>
      <c r="E96" s="11"/>
      <c r="F96" s="12"/>
      <c r="G96" s="27">
        <v>3.2</v>
      </c>
      <c r="H96" s="17"/>
      <c r="I96" s="18">
        <f t="shared" si="0"/>
        <v>0</v>
      </c>
    </row>
    <row r="97" spans="1:9" ht="15.75" x14ac:dyDescent="0.25">
      <c r="A97" s="15" t="s">
        <v>53</v>
      </c>
      <c r="B97" s="31"/>
      <c r="C97" s="11"/>
      <c r="D97" s="11"/>
      <c r="E97" s="11"/>
      <c r="F97" s="12"/>
      <c r="G97" s="27">
        <v>1.25</v>
      </c>
      <c r="H97" s="17"/>
      <c r="I97" s="18">
        <f t="shared" si="0"/>
        <v>0</v>
      </c>
    </row>
    <row r="98" spans="1:9" ht="15.75" x14ac:dyDescent="0.25">
      <c r="A98" s="31" t="s">
        <v>56</v>
      </c>
      <c r="B98" s="31"/>
      <c r="C98" s="11"/>
      <c r="D98" s="11"/>
      <c r="E98" s="11"/>
      <c r="F98" s="12"/>
      <c r="G98" s="27">
        <v>3.2</v>
      </c>
      <c r="H98" s="17"/>
      <c r="I98" s="18">
        <f t="shared" ref="I98" si="6">+G98*H98</f>
        <v>0</v>
      </c>
    </row>
    <row r="99" spans="1:9" ht="15.75" x14ac:dyDescent="0.25">
      <c r="A99" s="20"/>
      <c r="B99" s="19"/>
      <c r="C99" s="20"/>
      <c r="D99" s="20"/>
      <c r="E99" s="20"/>
      <c r="F99" s="20"/>
      <c r="G99" s="21"/>
      <c r="H99" s="22"/>
      <c r="I99" s="21"/>
    </row>
    <row r="100" spans="1:9" ht="15.75" x14ac:dyDescent="0.25">
      <c r="A100" s="23" t="s">
        <v>54</v>
      </c>
      <c r="B100" s="11"/>
      <c r="C100" s="11"/>
      <c r="D100" s="11"/>
      <c r="E100" s="11"/>
      <c r="F100" s="12"/>
      <c r="G100" s="21"/>
      <c r="H100" s="22"/>
      <c r="I100" s="21"/>
    </row>
    <row r="101" spans="1:9" ht="15.75" x14ac:dyDescent="0.25">
      <c r="A101" s="28" t="s">
        <v>55</v>
      </c>
      <c r="B101" s="11"/>
      <c r="C101" s="11"/>
      <c r="D101" s="11"/>
      <c r="E101" s="11"/>
      <c r="F101" s="12"/>
      <c r="G101" s="27">
        <v>3.2</v>
      </c>
      <c r="H101" s="17"/>
      <c r="I101" s="18">
        <f t="shared" si="0"/>
        <v>0</v>
      </c>
    </row>
    <row r="102" spans="1:9" ht="15.75" x14ac:dyDescent="0.25">
      <c r="A102" s="15" t="s">
        <v>56</v>
      </c>
      <c r="B102" s="11"/>
      <c r="C102" s="11"/>
      <c r="D102" s="11"/>
      <c r="E102" s="11"/>
      <c r="F102" s="12"/>
      <c r="G102" s="27">
        <v>3.2</v>
      </c>
      <c r="H102" s="17"/>
      <c r="I102" s="18">
        <f t="shared" si="0"/>
        <v>0</v>
      </c>
    </row>
    <row r="103" spans="1:9" ht="15.75" x14ac:dyDescent="0.25">
      <c r="A103" s="20"/>
      <c r="B103" s="20"/>
      <c r="C103" s="20"/>
      <c r="D103" s="20"/>
      <c r="E103" s="20"/>
      <c r="F103" s="20"/>
      <c r="G103" s="21"/>
      <c r="H103" s="22"/>
      <c r="I103" s="21"/>
    </row>
    <row r="104" spans="1:9" ht="15.75" x14ac:dyDescent="0.25">
      <c r="A104" s="23" t="s">
        <v>57</v>
      </c>
      <c r="B104" s="11"/>
      <c r="C104" s="11"/>
      <c r="D104" s="11"/>
      <c r="E104" s="11"/>
      <c r="F104" s="12"/>
      <c r="G104" s="21"/>
      <c r="H104" s="22"/>
      <c r="I104" s="21"/>
    </row>
    <row r="105" spans="1:9" ht="15.75" x14ac:dyDescent="0.25">
      <c r="A105" s="15" t="s">
        <v>58</v>
      </c>
      <c r="B105" s="11"/>
      <c r="C105" s="11"/>
      <c r="D105" s="11"/>
      <c r="E105" s="11"/>
      <c r="F105" s="12"/>
      <c r="G105" s="27">
        <v>3.2</v>
      </c>
      <c r="H105" s="17"/>
      <c r="I105" s="18">
        <f t="shared" ref="I105:I131" si="7">+G105*H105</f>
        <v>0</v>
      </c>
    </row>
    <row r="106" spans="1:9" ht="15.75" x14ac:dyDescent="0.25">
      <c r="A106" s="15" t="s">
        <v>59</v>
      </c>
      <c r="B106" s="11"/>
      <c r="C106" s="11"/>
      <c r="D106" s="11"/>
      <c r="E106" s="11"/>
      <c r="F106" s="12"/>
      <c r="G106" s="27">
        <v>3.2</v>
      </c>
      <c r="H106" s="17"/>
      <c r="I106" s="18">
        <f t="shared" si="7"/>
        <v>0</v>
      </c>
    </row>
    <row r="107" spans="1:9" ht="15.75" x14ac:dyDescent="0.25">
      <c r="A107" s="15" t="s">
        <v>60</v>
      </c>
      <c r="B107" s="11"/>
      <c r="C107" s="11"/>
      <c r="D107" s="11"/>
      <c r="E107" s="11"/>
      <c r="F107" s="12"/>
      <c r="G107" s="27">
        <v>6.1</v>
      </c>
      <c r="H107" s="17"/>
      <c r="I107" s="18">
        <f t="shared" si="7"/>
        <v>0</v>
      </c>
    </row>
    <row r="108" spans="1:9" ht="15.75" x14ac:dyDescent="0.25">
      <c r="A108" s="20"/>
      <c r="B108" s="20"/>
      <c r="C108" s="20"/>
      <c r="D108" s="20"/>
      <c r="E108" s="20"/>
      <c r="F108" s="20"/>
      <c r="G108" s="21"/>
      <c r="H108" s="22"/>
      <c r="I108" s="21"/>
    </row>
    <row r="109" spans="1:9" ht="15.75" x14ac:dyDescent="0.25">
      <c r="A109" s="23" t="s">
        <v>61</v>
      </c>
      <c r="B109" s="11"/>
      <c r="C109" s="11"/>
      <c r="D109" s="11"/>
      <c r="E109" s="11"/>
      <c r="F109" s="12"/>
      <c r="G109" s="21"/>
      <c r="H109" s="22"/>
      <c r="I109" s="21"/>
    </row>
    <row r="110" spans="1:9" ht="15.75" x14ac:dyDescent="0.25">
      <c r="A110" s="15" t="s">
        <v>56</v>
      </c>
      <c r="B110" s="11"/>
      <c r="C110" s="11"/>
      <c r="D110" s="11"/>
      <c r="E110" s="11"/>
      <c r="F110" s="12"/>
      <c r="G110" s="27">
        <v>3.2</v>
      </c>
      <c r="H110" s="17"/>
      <c r="I110" s="18">
        <f t="shared" si="7"/>
        <v>0</v>
      </c>
    </row>
    <row r="111" spans="1:9" ht="15.75" x14ac:dyDescent="0.25">
      <c r="A111" s="15" t="s">
        <v>62</v>
      </c>
      <c r="B111" s="11"/>
      <c r="C111" s="11"/>
      <c r="D111" s="11"/>
      <c r="E111" s="11"/>
      <c r="F111" s="12"/>
      <c r="G111" s="27">
        <v>3.2</v>
      </c>
      <c r="H111" s="17"/>
      <c r="I111" s="18">
        <f>+G111*H111</f>
        <v>0</v>
      </c>
    </row>
    <row r="112" spans="1:9" ht="15.75" x14ac:dyDescent="0.25">
      <c r="A112" s="20"/>
      <c r="B112" s="20"/>
      <c r="C112" s="20"/>
      <c r="D112" s="20"/>
      <c r="E112" s="20"/>
      <c r="F112" s="20"/>
      <c r="G112" s="21"/>
      <c r="H112" s="22"/>
      <c r="I112" s="21"/>
    </row>
    <row r="113" spans="1:9" ht="15.75" x14ac:dyDescent="0.25">
      <c r="A113" s="23" t="s">
        <v>63</v>
      </c>
      <c r="B113" s="11"/>
      <c r="C113" s="11"/>
      <c r="D113" s="11"/>
      <c r="E113" s="11"/>
      <c r="F113" s="12"/>
      <c r="G113" s="21"/>
      <c r="H113" s="22"/>
      <c r="I113" s="21"/>
    </row>
    <row r="114" spans="1:9" ht="15.75" x14ac:dyDescent="0.25">
      <c r="A114" s="15" t="s">
        <v>64</v>
      </c>
      <c r="B114" s="11"/>
      <c r="C114" s="11"/>
      <c r="D114" s="11"/>
      <c r="E114" s="11"/>
      <c r="F114" s="12"/>
      <c r="G114" s="27">
        <v>6.1</v>
      </c>
      <c r="H114" s="17"/>
      <c r="I114" s="18">
        <f t="shared" si="7"/>
        <v>0</v>
      </c>
    </row>
    <row r="115" spans="1:9" ht="15.75" x14ac:dyDescent="0.25">
      <c r="A115" s="31" t="s">
        <v>65</v>
      </c>
      <c r="B115" s="11"/>
      <c r="C115" s="11"/>
      <c r="D115" s="11"/>
      <c r="E115" s="11"/>
      <c r="F115" s="12"/>
      <c r="G115" s="13">
        <v>4.0999999999999996</v>
      </c>
      <c r="H115" s="17"/>
      <c r="I115" s="27">
        <f>+G115*H115</f>
        <v>0</v>
      </c>
    </row>
    <row r="116" spans="1:9" ht="15.75" x14ac:dyDescent="0.25">
      <c r="A116" s="19"/>
      <c r="B116" s="20"/>
      <c r="C116" s="20"/>
      <c r="D116" s="20"/>
      <c r="E116" s="20"/>
      <c r="F116" s="20"/>
      <c r="G116" s="21"/>
      <c r="H116" s="22"/>
      <c r="I116" s="21"/>
    </row>
    <row r="117" spans="1:9" ht="15.75" x14ac:dyDescent="0.25">
      <c r="A117" s="23" t="s">
        <v>66</v>
      </c>
      <c r="B117" s="11"/>
      <c r="C117" s="11"/>
      <c r="D117" s="11"/>
      <c r="E117" s="11"/>
      <c r="F117" s="12"/>
      <c r="G117" s="21"/>
      <c r="H117" s="22"/>
      <c r="I117" s="21"/>
    </row>
    <row r="118" spans="1:9" ht="15.75" x14ac:dyDescent="0.25">
      <c r="A118" s="28" t="s">
        <v>67</v>
      </c>
      <c r="B118" s="11"/>
      <c r="C118" s="11"/>
      <c r="D118" s="11"/>
      <c r="E118" s="11"/>
      <c r="F118" s="12"/>
      <c r="G118" s="27">
        <v>6.7</v>
      </c>
      <c r="H118" s="17"/>
      <c r="I118" s="18">
        <f t="shared" si="7"/>
        <v>0</v>
      </c>
    </row>
    <row r="119" spans="1:9" ht="15.75" x14ac:dyDescent="0.25">
      <c r="A119" s="28" t="s">
        <v>68</v>
      </c>
      <c r="B119" s="11"/>
      <c r="C119" s="11"/>
      <c r="D119" s="11"/>
      <c r="E119" s="11"/>
      <c r="F119" s="12"/>
      <c r="G119" s="27">
        <v>3.2</v>
      </c>
      <c r="H119" s="17"/>
      <c r="I119" s="18">
        <f t="shared" si="7"/>
        <v>0</v>
      </c>
    </row>
    <row r="120" spans="1:9" ht="15.75" x14ac:dyDescent="0.25">
      <c r="A120" s="28" t="s">
        <v>69</v>
      </c>
      <c r="B120" s="11"/>
      <c r="C120" s="11"/>
      <c r="D120" s="11"/>
      <c r="E120" s="11"/>
      <c r="F120" s="12"/>
      <c r="G120" s="27">
        <v>3.2</v>
      </c>
      <c r="H120" s="17"/>
      <c r="I120" s="18">
        <f t="shared" si="7"/>
        <v>0</v>
      </c>
    </row>
    <row r="121" spans="1:9" ht="15.75" x14ac:dyDescent="0.25">
      <c r="A121" s="28" t="s">
        <v>70</v>
      </c>
      <c r="B121" s="11"/>
      <c r="C121" s="11"/>
      <c r="D121" s="11"/>
      <c r="E121" s="11"/>
      <c r="F121" s="12"/>
      <c r="G121" s="27">
        <v>3.2</v>
      </c>
      <c r="H121" s="17"/>
      <c r="I121" s="18">
        <f t="shared" si="7"/>
        <v>0</v>
      </c>
    </row>
    <row r="122" spans="1:9" ht="15.75" x14ac:dyDescent="0.25">
      <c r="A122" s="28"/>
      <c r="B122" s="11"/>
      <c r="C122" s="11"/>
      <c r="D122" s="11"/>
      <c r="E122" s="11"/>
      <c r="F122" s="20"/>
      <c r="G122" s="21"/>
      <c r="H122" s="22"/>
      <c r="I122" s="21"/>
    </row>
    <row r="123" spans="1:9" ht="15.75" x14ac:dyDescent="0.25">
      <c r="A123" s="29" t="s">
        <v>71</v>
      </c>
      <c r="B123" s="11"/>
      <c r="C123" s="11"/>
      <c r="D123" s="11"/>
      <c r="E123" s="11"/>
      <c r="F123" s="12"/>
      <c r="G123" s="27">
        <v>6.1</v>
      </c>
      <c r="H123" s="17"/>
      <c r="I123" s="18">
        <f t="shared" si="7"/>
        <v>0</v>
      </c>
    </row>
    <row r="124" spans="1:9" ht="15.75" x14ac:dyDescent="0.25">
      <c r="A124" s="20"/>
      <c r="B124" s="20"/>
      <c r="C124" s="20"/>
      <c r="D124" s="20"/>
      <c r="E124" s="20"/>
      <c r="F124" s="20"/>
      <c r="G124" s="21"/>
      <c r="H124" s="22"/>
      <c r="I124" s="21"/>
    </row>
    <row r="125" spans="1:9" ht="15.75" x14ac:dyDescent="0.25">
      <c r="A125" s="23" t="s">
        <v>72</v>
      </c>
      <c r="B125" s="11"/>
      <c r="C125" s="11"/>
      <c r="D125" s="11"/>
      <c r="E125" s="11"/>
      <c r="F125" s="12"/>
      <c r="G125" s="21"/>
      <c r="H125" s="22"/>
      <c r="I125" s="21"/>
    </row>
    <row r="126" spans="1:9" ht="15.75" x14ac:dyDescent="0.25">
      <c r="A126" s="15" t="s">
        <v>56</v>
      </c>
      <c r="B126" s="11"/>
      <c r="C126" s="11"/>
      <c r="D126" s="11"/>
      <c r="E126" s="37"/>
      <c r="F126" s="12"/>
      <c r="G126" s="27">
        <v>3.2</v>
      </c>
      <c r="H126" s="17"/>
      <c r="I126" s="18">
        <f t="shared" si="7"/>
        <v>0</v>
      </c>
    </row>
    <row r="127" spans="1:9" ht="15.75" x14ac:dyDescent="0.25">
      <c r="A127" s="38" t="s">
        <v>49</v>
      </c>
      <c r="B127" s="11"/>
      <c r="C127" s="11"/>
      <c r="D127" s="11"/>
      <c r="E127" s="39"/>
      <c r="F127" s="40"/>
      <c r="G127" s="27">
        <v>3.2</v>
      </c>
      <c r="H127" s="17"/>
      <c r="I127" s="18">
        <f t="shared" si="7"/>
        <v>0</v>
      </c>
    </row>
    <row r="128" spans="1:9" ht="15.75" x14ac:dyDescent="0.25">
      <c r="A128" s="32"/>
      <c r="B128" s="20"/>
      <c r="C128" s="20"/>
      <c r="D128" s="20"/>
      <c r="E128" s="20"/>
      <c r="F128" s="20"/>
      <c r="G128" s="21"/>
      <c r="H128" s="22"/>
      <c r="I128" s="21"/>
    </row>
    <row r="129" spans="1:9" ht="15.75" x14ac:dyDescent="0.25">
      <c r="A129" s="23" t="s">
        <v>73</v>
      </c>
      <c r="B129" s="11"/>
      <c r="C129" s="11"/>
      <c r="D129" s="11"/>
      <c r="E129" s="11"/>
      <c r="F129" s="12"/>
      <c r="G129" s="21"/>
      <c r="H129" s="22"/>
      <c r="I129" s="21"/>
    </row>
    <row r="130" spans="1:9" ht="15.75" x14ac:dyDescent="0.25">
      <c r="A130" s="15" t="s">
        <v>56</v>
      </c>
      <c r="B130" s="11"/>
      <c r="C130" s="11"/>
      <c r="D130" s="11"/>
      <c r="E130" s="11"/>
      <c r="F130" s="12"/>
      <c r="G130" s="27">
        <v>3.2</v>
      </c>
      <c r="H130" s="17"/>
      <c r="I130" s="18">
        <f t="shared" si="7"/>
        <v>0</v>
      </c>
    </row>
    <row r="131" spans="1:9" ht="15.75" x14ac:dyDescent="0.25">
      <c r="A131" s="38" t="s">
        <v>74</v>
      </c>
      <c r="B131" s="11"/>
      <c r="C131" s="11"/>
      <c r="D131" s="11"/>
      <c r="E131" s="11"/>
      <c r="F131" s="12"/>
      <c r="G131" s="27">
        <v>3.2</v>
      </c>
      <c r="H131" s="17"/>
      <c r="I131" s="18">
        <f t="shared" si="7"/>
        <v>0</v>
      </c>
    </row>
    <row r="132" spans="1:9" ht="15.75" x14ac:dyDescent="0.25">
      <c r="A132" s="20"/>
      <c r="B132" s="20"/>
      <c r="C132" s="20"/>
      <c r="D132" s="20"/>
      <c r="E132" s="20"/>
      <c r="F132" s="20"/>
      <c r="G132" s="21"/>
      <c r="H132" s="22"/>
      <c r="I132" s="21"/>
    </row>
    <row r="133" spans="1:9" ht="15.75" x14ac:dyDescent="0.25">
      <c r="A133" s="23" t="s">
        <v>75</v>
      </c>
      <c r="B133" s="11"/>
      <c r="C133" s="11"/>
      <c r="D133" s="11"/>
      <c r="E133" s="11"/>
      <c r="F133" s="12"/>
      <c r="G133" s="21"/>
      <c r="H133" s="22"/>
      <c r="I133" s="21"/>
    </row>
    <row r="134" spans="1:9" ht="15.75" x14ac:dyDescent="0.25">
      <c r="A134" s="38" t="s">
        <v>110</v>
      </c>
      <c r="B134" s="11"/>
      <c r="C134" s="11"/>
      <c r="D134" s="11"/>
      <c r="E134" s="11"/>
      <c r="F134" s="12"/>
      <c r="G134" s="27">
        <v>2.2000000000000002</v>
      </c>
      <c r="H134" s="17"/>
      <c r="I134" s="18">
        <f t="shared" ref="I134:I137" si="8">+G134*H134</f>
        <v>0</v>
      </c>
    </row>
    <row r="135" spans="1:9" ht="15.75" x14ac:dyDescent="0.25">
      <c r="A135" s="38" t="s">
        <v>111</v>
      </c>
      <c r="B135" s="11"/>
      <c r="C135" s="11"/>
      <c r="D135" s="11"/>
      <c r="E135" s="11"/>
      <c r="F135" s="12"/>
      <c r="G135" s="27">
        <v>1.8</v>
      </c>
      <c r="H135" s="17"/>
      <c r="I135" s="18">
        <f t="shared" si="8"/>
        <v>0</v>
      </c>
    </row>
    <row r="136" spans="1:9" ht="15.75" x14ac:dyDescent="0.25">
      <c r="A136" s="15" t="s">
        <v>76</v>
      </c>
      <c r="B136" s="11"/>
      <c r="C136" s="11"/>
      <c r="D136" s="11"/>
      <c r="E136" s="11"/>
      <c r="F136" s="12"/>
      <c r="G136" s="27">
        <v>1.65</v>
      </c>
      <c r="H136" s="17"/>
      <c r="I136" s="18">
        <f t="shared" si="8"/>
        <v>0</v>
      </c>
    </row>
    <row r="137" spans="1:9" ht="15.75" x14ac:dyDescent="0.25">
      <c r="A137" s="38" t="s">
        <v>77</v>
      </c>
      <c r="B137" s="11"/>
      <c r="C137" s="11"/>
      <c r="D137" s="11"/>
      <c r="E137" s="11"/>
      <c r="F137" s="12"/>
      <c r="G137" s="27">
        <v>2</v>
      </c>
      <c r="H137" s="17"/>
      <c r="I137" s="18">
        <f t="shared" si="8"/>
        <v>0</v>
      </c>
    </row>
    <row r="139" spans="1:9" ht="15.75" x14ac:dyDescent="0.25">
      <c r="A139" s="23" t="s">
        <v>78</v>
      </c>
      <c r="B139" s="11"/>
      <c r="C139" s="11"/>
      <c r="D139" s="11"/>
      <c r="E139" s="11"/>
      <c r="F139" s="12"/>
      <c r="G139" s="21"/>
      <c r="H139" s="22"/>
      <c r="I139" s="21"/>
    </row>
    <row r="140" spans="1:9" ht="15.75" x14ac:dyDescent="0.25">
      <c r="A140" s="15" t="s">
        <v>79</v>
      </c>
      <c r="B140" s="11"/>
      <c r="C140" s="11"/>
      <c r="D140" s="11"/>
      <c r="E140" s="11"/>
      <c r="F140" s="12"/>
      <c r="G140" s="27">
        <v>0.9</v>
      </c>
      <c r="H140" s="17"/>
      <c r="I140" s="18">
        <f t="shared" ref="I140:I141" si="9">+G140*H140</f>
        <v>0</v>
      </c>
    </row>
    <row r="141" spans="1:9" ht="15.75" x14ac:dyDescent="0.25">
      <c r="A141" s="38" t="s">
        <v>80</v>
      </c>
      <c r="B141" s="11"/>
      <c r="C141" s="11"/>
      <c r="D141" s="11"/>
      <c r="E141" s="11"/>
      <c r="F141" s="12"/>
      <c r="G141" s="27">
        <v>2.2999999999999998</v>
      </c>
      <c r="H141" s="17"/>
      <c r="I141" s="18">
        <f t="shared" si="9"/>
        <v>0</v>
      </c>
    </row>
    <row r="142" spans="1:9" ht="15.75" x14ac:dyDescent="0.25">
      <c r="A142" s="15" t="s">
        <v>81</v>
      </c>
      <c r="B142" s="11"/>
      <c r="C142" s="11"/>
      <c r="D142" s="11"/>
      <c r="E142" s="11"/>
      <c r="F142" s="12"/>
      <c r="G142" s="27">
        <v>3.9</v>
      </c>
      <c r="H142" s="17"/>
      <c r="I142" s="18">
        <f>+G142*H142</f>
        <v>0</v>
      </c>
    </row>
    <row r="143" spans="1:9" ht="15.75" x14ac:dyDescent="0.25">
      <c r="A143" s="19"/>
      <c r="B143" s="20"/>
      <c r="C143" s="20"/>
      <c r="D143" s="20"/>
      <c r="E143" s="20"/>
      <c r="F143" s="20"/>
      <c r="G143" s="21"/>
      <c r="H143" s="22"/>
      <c r="I143" s="21"/>
    </row>
    <row r="144" spans="1:9" ht="15.75" x14ac:dyDescent="0.25">
      <c r="A144" s="23" t="s">
        <v>82</v>
      </c>
      <c r="B144" s="11"/>
      <c r="C144" s="11"/>
      <c r="D144" s="11"/>
      <c r="E144" s="11"/>
      <c r="F144" s="12"/>
      <c r="G144" s="21"/>
      <c r="H144" s="22"/>
      <c r="I144" s="21"/>
    </row>
    <row r="145" spans="1:9" ht="15.75" x14ac:dyDescent="0.25">
      <c r="A145" s="15" t="s">
        <v>101</v>
      </c>
      <c r="B145" s="11"/>
      <c r="C145" s="11"/>
      <c r="D145" s="11"/>
      <c r="E145" s="11"/>
      <c r="F145" s="12"/>
      <c r="G145" s="27">
        <v>9</v>
      </c>
      <c r="H145" s="17"/>
      <c r="I145" s="18">
        <f t="shared" ref="I145" si="10">+G145*H145</f>
        <v>0</v>
      </c>
    </row>
    <row r="146" spans="1:9" ht="15.75" x14ac:dyDescent="0.25">
      <c r="A146" s="19"/>
      <c r="B146" s="20"/>
      <c r="C146" s="20"/>
      <c r="D146" s="20"/>
      <c r="E146" s="20"/>
      <c r="F146" s="20"/>
      <c r="G146" s="21"/>
      <c r="H146" s="22"/>
      <c r="I146" s="21"/>
    </row>
    <row r="147" spans="1:9" ht="15.75" x14ac:dyDescent="0.25">
      <c r="A147" s="23" t="s">
        <v>83</v>
      </c>
      <c r="B147" s="11"/>
      <c r="C147" s="11"/>
      <c r="D147" s="11"/>
      <c r="E147" s="11"/>
      <c r="F147" s="12"/>
      <c r="G147" s="27">
        <v>1.1000000000000001</v>
      </c>
      <c r="H147" s="17"/>
      <c r="I147" s="18">
        <f>+G147*H147</f>
        <v>0</v>
      </c>
    </row>
    <row r="148" spans="1:9" ht="15.75" x14ac:dyDescent="0.25">
      <c r="A148" s="19"/>
      <c r="B148" s="20"/>
      <c r="C148" s="20"/>
      <c r="D148" s="20"/>
      <c r="E148" s="20"/>
      <c r="F148" s="20"/>
      <c r="G148" s="21"/>
      <c r="H148" s="22"/>
      <c r="I148" s="21"/>
    </row>
    <row r="149" spans="1:9" ht="15.75" x14ac:dyDescent="0.25">
      <c r="A149" s="23" t="s">
        <v>84</v>
      </c>
      <c r="B149" s="11"/>
      <c r="C149" s="11"/>
      <c r="D149" s="11"/>
      <c r="E149" s="11"/>
      <c r="F149" s="12"/>
      <c r="G149" s="27">
        <v>1.1000000000000001</v>
      </c>
      <c r="H149" s="17"/>
      <c r="I149" s="18">
        <f>+G149*H149</f>
        <v>0</v>
      </c>
    </row>
    <row r="150" spans="1:9" ht="15.75" x14ac:dyDescent="0.25">
      <c r="A150" s="41"/>
      <c r="B150" s="20"/>
      <c r="C150" s="20"/>
      <c r="D150" s="20"/>
      <c r="E150" s="20"/>
      <c r="F150" s="20"/>
      <c r="G150" s="21"/>
      <c r="H150" s="22"/>
      <c r="I150" s="21"/>
    </row>
    <row r="151" spans="1:9" ht="15.75" x14ac:dyDescent="0.25">
      <c r="A151" s="23" t="s">
        <v>85</v>
      </c>
      <c r="B151" s="11"/>
      <c r="C151" s="11"/>
      <c r="D151" s="11"/>
      <c r="E151" s="11"/>
      <c r="F151" s="12"/>
      <c r="G151" s="27">
        <v>1</v>
      </c>
      <c r="H151" s="17"/>
      <c r="I151" s="18">
        <f>+G151*H151</f>
        <v>0</v>
      </c>
    </row>
    <row r="152" spans="1:9" ht="15.75" x14ac:dyDescent="0.25">
      <c r="A152" s="19"/>
      <c r="B152" s="20"/>
      <c r="C152" s="20"/>
      <c r="D152" s="20"/>
      <c r="E152" s="20"/>
      <c r="F152" s="20"/>
      <c r="G152" s="21"/>
      <c r="H152" s="22"/>
      <c r="I152" s="21"/>
    </row>
    <row r="153" spans="1:9" ht="15.75" x14ac:dyDescent="0.25">
      <c r="A153" s="23" t="s">
        <v>86</v>
      </c>
      <c r="B153" s="11"/>
      <c r="C153" s="11"/>
      <c r="D153" s="11"/>
      <c r="E153" s="11"/>
      <c r="F153" s="12"/>
      <c r="G153" s="21"/>
      <c r="H153" s="22"/>
      <c r="I153" s="21"/>
    </row>
    <row r="154" spans="1:9" ht="15.75" x14ac:dyDescent="0.25">
      <c r="A154" s="15" t="s">
        <v>87</v>
      </c>
      <c r="B154" s="11"/>
      <c r="C154" s="11"/>
      <c r="D154" s="11"/>
      <c r="E154" s="11"/>
      <c r="F154" s="12"/>
      <c r="G154" s="27">
        <v>2</v>
      </c>
      <c r="H154" s="17"/>
      <c r="I154" s="18">
        <f>+G154*H154</f>
        <v>0</v>
      </c>
    </row>
    <row r="156" spans="1:9" ht="15.75" x14ac:dyDescent="0.25">
      <c r="A156" s="42" t="s">
        <v>88</v>
      </c>
      <c r="B156" s="43"/>
      <c r="C156" s="43"/>
      <c r="D156" s="37"/>
      <c r="E156" s="37"/>
      <c r="F156" s="44"/>
      <c r="G156" s="21"/>
      <c r="H156" s="22"/>
      <c r="I156" s="21"/>
    </row>
    <row r="157" spans="1:9" ht="15.75" x14ac:dyDescent="0.25">
      <c r="A157" s="45" t="s">
        <v>108</v>
      </c>
      <c r="B157" s="20"/>
      <c r="C157" s="20"/>
      <c r="D157" s="20"/>
      <c r="E157" s="20"/>
      <c r="F157" s="20"/>
      <c r="G157" s="46"/>
    </row>
    <row r="158" spans="1:9" ht="15.75" x14ac:dyDescent="0.25">
      <c r="A158" s="47" t="s">
        <v>109</v>
      </c>
      <c r="B158" s="48"/>
      <c r="C158" s="48"/>
      <c r="D158" s="48"/>
      <c r="E158" s="48"/>
      <c r="F158" s="49"/>
      <c r="G158" s="18">
        <v>2.9</v>
      </c>
      <c r="H158" s="17"/>
      <c r="I158" s="18">
        <f t="shared" ref="I158" si="11">+G158*H158</f>
        <v>0</v>
      </c>
    </row>
    <row r="160" spans="1:9" ht="21" x14ac:dyDescent="0.35">
      <c r="C160" s="52" t="s">
        <v>89</v>
      </c>
      <c r="D160" s="52"/>
      <c r="E160" s="52"/>
      <c r="F160" s="52"/>
      <c r="G160" s="52"/>
      <c r="H160" s="52"/>
      <c r="I160" s="50">
        <f>SUM(I21:I159)</f>
        <v>0</v>
      </c>
    </row>
    <row r="162" spans="1:9" ht="23.25" x14ac:dyDescent="0.35">
      <c r="A162" s="51"/>
      <c r="B162" s="51"/>
      <c r="C162" s="51"/>
      <c r="D162" s="51"/>
      <c r="E162" s="51"/>
      <c r="F162" s="51"/>
      <c r="G162" s="51"/>
      <c r="H162" s="51"/>
      <c r="I162" s="51"/>
    </row>
  </sheetData>
  <mergeCells count="3">
    <mergeCell ref="B17:F17"/>
    <mergeCell ref="H17:I17"/>
    <mergeCell ref="A19:C1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1" ma:contentTypeDescription="Create a new document." ma:contentTypeScope="" ma:versionID="296d858c4e9fb349fa6ded8cb46fa8b5">
  <xsd:schema xmlns:xsd="http://www.w3.org/2001/XMLSchema" xmlns:xs="http://www.w3.org/2001/XMLSchema" xmlns:p="http://schemas.microsoft.com/office/2006/metadata/properties" xmlns:ns3="7f008b46-fb89-41a7-a3e9-0b555326c972" targetNamespace="http://schemas.microsoft.com/office/2006/metadata/properties" ma:root="true" ma:fieldsID="3fc1537aa2a2de47155cbb1d2e93b236" ns3:_="">
    <xsd:import namespace="7f008b46-fb89-41a7-a3e9-0b555326c97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EA9DBD-EF73-4127-A1BF-8EC3C19BA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0A4391-77F5-4E0F-9DB6-11A594B5D6FE}">
  <ds:schemaRefs>
    <ds:schemaRef ds:uri="http://schemas.microsoft.com/sharepoint/v3/contenttype/forms"/>
  </ds:schemaRefs>
</ds:datastoreItem>
</file>

<file path=customXml/itemProps3.xml><?xml version="1.0" encoding="utf-8"?>
<ds:datastoreItem xmlns:ds="http://schemas.openxmlformats.org/officeDocument/2006/customXml" ds:itemID="{DEB52957-2DA7-4B47-BD98-4DB5EA735BDF}">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7f008b46-fb89-41a7-a3e9-0b555326c97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Priory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Hilton</dc:creator>
  <cp:lastModifiedBy>Sandra Cooper</cp:lastModifiedBy>
  <cp:lastPrinted>2023-10-12T10:11:32Z</cp:lastPrinted>
  <dcterms:created xsi:type="dcterms:W3CDTF">2022-09-13T14:14:11Z</dcterms:created>
  <dcterms:modified xsi:type="dcterms:W3CDTF">2024-03-11T10:53:47Z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